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S520D471\fish\10_閲覧業務\23_テーマ展示\【定期】Fish of Month\FoM掲載用\202312ウニ\"/>
    </mc:Choice>
  </mc:AlternateContent>
  <xr:revisionPtr revIDLastSave="0" documentId="13_ncr:1_{6C8178C3-DAFD-4C85-8989-28640BF2452B}" xr6:coauthVersionLast="47" xr6:coauthVersionMax="47" xr10:uidLastSave="{00000000-0000-0000-0000-000000000000}"/>
  <bookViews>
    <workbookView xWindow="-120" yWindow="-120" windowWidth="29040" windowHeight="15840" xr2:uid="{00000000-000D-0000-FFFF-FFFF00000000}"/>
  </bookViews>
  <sheets>
    <sheet name="ウニ" sheetId="2" r:id="rId1"/>
  </sheets>
  <definedNames>
    <definedName name="_xlnm._FilterDatabase" localSheetId="0" hidden="1">ウニ!$A$2:$M$62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2" l="1"/>
  <c r="L10" i="2"/>
  <c r="L28" i="2"/>
  <c r="L60" i="2"/>
  <c r="L57" i="2"/>
  <c r="L4" i="2"/>
  <c r="L5" i="2"/>
  <c r="L8" i="2"/>
  <c r="L15" i="2"/>
  <c r="L31" i="2"/>
  <c r="L29" i="2"/>
  <c r="L13" i="2"/>
  <c r="L16" i="2"/>
  <c r="L58" i="2"/>
  <c r="L61" i="2"/>
  <c r="L25" i="2"/>
  <c r="L59" i="2"/>
  <c r="L33" i="2"/>
  <c r="L30" i="2"/>
  <c r="L56" i="2"/>
  <c r="L44" i="2"/>
  <c r="L46" i="2"/>
  <c r="L37" i="2"/>
  <c r="L40" i="2"/>
  <c r="L43" i="2"/>
  <c r="L45" i="2"/>
  <c r="L47" i="2"/>
  <c r="L34" i="2"/>
  <c r="L35" i="2"/>
  <c r="L36" i="2"/>
  <c r="L38" i="2"/>
  <c r="L39" i="2"/>
  <c r="L41" i="2"/>
  <c r="L50" i="2"/>
  <c r="L48" i="2"/>
  <c r="L49" i="2"/>
  <c r="L42" i="2"/>
  <c r="L62" i="2"/>
  <c r="L51" i="2"/>
  <c r="L55" i="2"/>
  <c r="L54" i="2"/>
  <c r="L52" i="2"/>
  <c r="L27" i="2"/>
  <c r="L53" i="2"/>
  <c r="L3" i="2"/>
  <c r="L11" i="2"/>
  <c r="L7" i="2"/>
  <c r="L18" i="2"/>
  <c r="L19" i="2"/>
  <c r="L6" i="2"/>
  <c r="L12" i="2"/>
  <c r="L21" i="2"/>
  <c r="L20" i="2"/>
  <c r="L9" i="2"/>
  <c r="L32" i="2"/>
  <c r="L24" i="2"/>
  <c r="L26" i="2"/>
  <c r="L22" i="2"/>
  <c r="L23" i="2"/>
  <c r="L17" i="2"/>
</calcChain>
</file>

<file path=xl/sharedStrings.xml><?xml version="1.0" encoding="utf-8"?>
<sst xmlns="http://schemas.openxmlformats.org/spreadsheetml/2006/main" count="659" uniqueCount="453">
  <si>
    <t>書名</t>
  </si>
  <si>
    <t>著者名</t>
  </si>
  <si>
    <t>出版社</t>
  </si>
  <si>
    <t>出版年</t>
  </si>
  <si>
    <t>シリーズ名</t>
  </si>
  <si>
    <t>巻冊次等／製本巻号</t>
  </si>
  <si>
    <t>著者記号</t>
  </si>
  <si>
    <t>水・資料室(改築期間中のため利用不可)</t>
  </si>
  <si>
    <t>水・開架一般(MS棟)</t>
  </si>
  <si>
    <t>No.</t>
    <phoneticPr fontId="18"/>
  </si>
  <si>
    <t>分類記号</t>
    <phoneticPr fontId="18"/>
  </si>
  <si>
    <t>蔵書検索</t>
    <phoneticPr fontId="18"/>
  </si>
  <si>
    <t>書誌ID</t>
    <rPh sb="0" eb="2">
      <t>ショシ</t>
    </rPh>
    <phoneticPr fontId="18"/>
  </si>
  <si>
    <t>資料番号</t>
    <phoneticPr fontId="18"/>
  </si>
  <si>
    <t>1</t>
    <phoneticPr fontId="18"/>
  </si>
  <si>
    <t>2</t>
    <phoneticPr fontId="18"/>
  </si>
  <si>
    <t>3</t>
    <phoneticPr fontId="18"/>
  </si>
  <si>
    <t>4</t>
  </si>
  <si>
    <t>6</t>
  </si>
  <si>
    <t>7</t>
  </si>
  <si>
    <t>8</t>
  </si>
  <si>
    <t>9</t>
  </si>
  <si>
    <t>10</t>
  </si>
  <si>
    <t>11</t>
  </si>
  <si>
    <t>YAM</t>
  </si>
  <si>
    <t>水・書庫(改築期間中のため利用不可)</t>
  </si>
  <si>
    <t>Springer-Verlag</t>
  </si>
  <si>
    <t>c2017</t>
  </si>
  <si>
    <t>成山堂書店</t>
  </si>
  <si>
    <t>TOK</t>
  </si>
  <si>
    <t>SUI</t>
  </si>
  <si>
    <t>663.9</t>
  </si>
  <si>
    <t>664.6</t>
  </si>
  <si>
    <t>2023年12月現在</t>
    <phoneticPr fontId="18"/>
  </si>
  <si>
    <t>Jelly-Fish, Star-Fish and Sea-Urchins : being a research on primitive nervous systems</t>
  </si>
  <si>
    <t>Romanes G. J.</t>
  </si>
  <si>
    <t>K. Paul, Trench</t>
  </si>
  <si>
    <t>The international scientific series</t>
  </si>
  <si>
    <t>R66</t>
  </si>
  <si>
    <t>水・個人文庫・佐々木文庫</t>
  </si>
  <si>
    <t>Sea urchin development : cellular and molecular aspects</t>
  </si>
  <si>
    <t>Stearns Louis W.</t>
  </si>
  <si>
    <t>Dowden, Hutchinson, &amp; Ross</t>
  </si>
  <si>
    <t>c1974</t>
  </si>
  <si>
    <t>The sea urchin embryo : biochemistry and morphogenesis</t>
  </si>
  <si>
    <t>Czihak G</t>
  </si>
  <si>
    <t>無脊椎動物</t>
  </si>
  <si>
    <t>奥谷 喬司</t>
  </si>
  <si>
    <t>平凡社</t>
  </si>
  <si>
    <t>日本動物大百科</t>
  </si>
  <si>
    <t>N62</t>
  </si>
  <si>
    <t>水・開架参考(改築期間中のため利用不可)</t>
  </si>
  <si>
    <t>貝類・甲殻類・ウニ類・藻類</t>
  </si>
  <si>
    <t>森 勝義</t>
  </si>
  <si>
    <t>恒星社厚生閣</t>
  </si>
  <si>
    <t>水産増養殖システム</t>
  </si>
  <si>
    <t>Edible sea urchins : biology and ecology</t>
  </si>
  <si>
    <t>Lawrence John M.</t>
  </si>
  <si>
    <t>Elsevier</t>
  </si>
  <si>
    <t>Developments in aquaculture and fisheries science</t>
  </si>
  <si>
    <t>水・開架一般(改築期間中のため利用不可)</t>
  </si>
  <si>
    <t>磯焼けを起こすウニ : 生態・利用から藻場回復まで</t>
  </si>
  <si>
    <t>藤田 大介</t>
  </si>
  <si>
    <t>磯焼け対策シリーズ</t>
  </si>
  <si>
    <t>FUJ</t>
  </si>
  <si>
    <t>ウニの増殖</t>
  </si>
  <si>
    <t>松井 魁</t>
  </si>
  <si>
    <t>日本水産資源保護協会</t>
  </si>
  <si>
    <t>水産増養殖叢書</t>
  </si>
  <si>
    <t>北海道のウニとその増殖</t>
  </si>
  <si>
    <t>富士 昭</t>
  </si>
  <si>
    <t>ウニ学</t>
  </si>
  <si>
    <t>本川 達雄</t>
  </si>
  <si>
    <t>東海大学出版会</t>
  </si>
  <si>
    <t>MOT</t>
  </si>
  <si>
    <t>ヒトデ学 : 棘皮動物のミラクルワールド</t>
  </si>
  <si>
    <t>ウニ,ナマコから脊椎動物へ</t>
  </si>
  <si>
    <t>針山 孝彦</t>
  </si>
  <si>
    <t>共立出版</t>
  </si>
  <si>
    <t>研究者が教える動物飼育</t>
  </si>
  <si>
    <t>HAR</t>
  </si>
  <si>
    <t>魚食ファイル : 旬を味わう : 魚、貝、ウニ、ナマコ、エビ、カニ、カメノテまで</t>
  </si>
  <si>
    <t>大富 潤</t>
  </si>
  <si>
    <t>南方新社</t>
  </si>
  <si>
    <t>OTO</t>
  </si>
  <si>
    <t>放流技術開発事業総括報告書 : 定着性グループ</t>
  </si>
  <si>
    <t>[出版者不明]</t>
  </si>
  <si>
    <t>HOR</t>
  </si>
  <si>
    <t>水・書庫2層・水研水試(改築期間中のため利用不可)</t>
  </si>
  <si>
    <t>資源増大技術開発事業報告書 : 地先型定着性種グループ(冷水域)</t>
  </si>
  <si>
    <t>岩手県</t>
  </si>
  <si>
    <t>2002.3-</t>
  </si>
  <si>
    <t>SHI</t>
  </si>
  <si>
    <t>平成13年度</t>
  </si>
  <si>
    <t>ウニ病原細菌Flexibacter sp.の生存戦略に関する研究</t>
  </si>
  <si>
    <t>田島 研一</t>
  </si>
  <si>
    <t>[北海道大学]</t>
  </si>
  <si>
    <t>科学研究費補助金基盤研究(C)(2)研究成果報告書</t>
  </si>
  <si>
    <t>TAJ</t>
  </si>
  <si>
    <t>高機能人工餌料開発をめざしたウニの栄養吸収および成長機構の解明</t>
  </si>
  <si>
    <t>清水 幹博</t>
  </si>
  <si>
    <t>[北海道大学大学院水産科学研究院]</t>
  </si>
  <si>
    <t>北海道つながる海と川の生き物</t>
  </si>
  <si>
    <t>川井 唯史</t>
  </si>
  <si>
    <t>北海道新聞社</t>
  </si>
  <si>
    <t>KAW</t>
  </si>
  <si>
    <t>Developmental biology of the sea urchin and other marine invertebrates : methods and protocols</t>
  </si>
  <si>
    <t>Carroll David J.</t>
  </si>
  <si>
    <t>Humana Press</t>
  </si>
  <si>
    <t>c2014</t>
  </si>
  <si>
    <t>Methods in molecular biology / John M. Walker, series editor</t>
  </si>
  <si>
    <t>C236</t>
  </si>
  <si>
    <t>Sea urchins : biology and ecology</t>
  </si>
  <si>
    <t>L433</t>
  </si>
  <si>
    <t>: hard</t>
  </si>
  <si>
    <t>Sea urchins : habitat, embryonic development and importance in the environment</t>
  </si>
  <si>
    <t>Banks Edgar Raymond</t>
  </si>
  <si>
    <t>Nova publishers</t>
  </si>
  <si>
    <t>Marine biology</t>
  </si>
  <si>
    <t>B226</t>
  </si>
  <si>
    <t>Echinoderm aquaculture</t>
  </si>
  <si>
    <t>Brown Nicholas P.</t>
  </si>
  <si>
    <t>Wiley Blackwell</t>
  </si>
  <si>
    <t>B812</t>
  </si>
  <si>
    <t>hbk.</t>
  </si>
  <si>
    <t>Echinoidea</t>
  </si>
  <si>
    <t>Schultz Heinke A.G.</t>
  </si>
  <si>
    <t>Walter de Gruyter</t>
  </si>
  <si>
    <t>c2015</t>
  </si>
  <si>
    <t>H34</t>
  </si>
  <si>
    <t>平成16年度</t>
  </si>
  <si>
    <t>ナマコ・ホヤ・ウニ・海藻加工品製造マニュアル</t>
  </si>
  <si>
    <t>青森県水産物加工研究所</t>
  </si>
  <si>
    <t>加工品製造マニュアル</t>
  </si>
  <si>
    <t>KAK</t>
  </si>
  <si>
    <t>磯根資源調査 : バフンウニ : 指定調査報告書</t>
  </si>
  <si>
    <t>福井県水産試験場</t>
  </si>
  <si>
    <t>福井水試報告</t>
  </si>
  <si>
    <t>ISO</t>
  </si>
  <si>
    <t>昭和41年度</t>
  </si>
  <si>
    <t>特産魚種栽培事業化試験報告書 : バフンウニ</t>
  </si>
  <si>
    <t>昭和62年度</t>
  </si>
  <si>
    <t>種苗量産技術開発研究報告書 : クロソイ : キタムラサキウニ</t>
  </si>
  <si>
    <t>福島県水産試験場</t>
  </si>
  <si>
    <t>福水試調査研究資料</t>
  </si>
  <si>
    <t>SYU</t>
  </si>
  <si>
    <t>昭和54～56年度</t>
  </si>
  <si>
    <t>北海道のウニ</t>
  </si>
  <si>
    <t>北海道栽培漁業振興公社</t>
  </si>
  <si>
    <t>HOK</t>
  </si>
  <si>
    <t>エゾバフンウニ人工種苗生産の手引き</t>
  </si>
  <si>
    <t>斎藤 勝男</t>
  </si>
  <si>
    <t>北海道立栽培漁業総合センター</t>
  </si>
  <si>
    <t>SAI</t>
  </si>
  <si>
    <t>大規模増殖場開発事業調査報告書 : 北利尻地区,エゾバフンウニ</t>
  </si>
  <si>
    <t>北海道</t>
  </si>
  <si>
    <t>1980.4-</t>
  </si>
  <si>
    <t>DAI</t>
  </si>
  <si>
    <t>昭和54年度</t>
  </si>
  <si>
    <t>昭和55年度</t>
  </si>
  <si>
    <t>大規模増殖場開発事業調査報告書 : 増毛地区,エゾバフンウニ</t>
  </si>
  <si>
    <t>1978.3-</t>
  </si>
  <si>
    <t>昭和53年3月</t>
  </si>
  <si>
    <t>昭和54年3月</t>
  </si>
  <si>
    <t>大規模増殖場開発事業調査報告書 : 広尾地区,エゾバフンウニ</t>
  </si>
  <si>
    <t>1980.3-</t>
  </si>
  <si>
    <t>大規模増殖場開発事業調査報告書 : 上磯地区・エゾバフンウニ</t>
  </si>
  <si>
    <t>大規模増殖場開発事業調査報告書 : 積丹地区,エゾバフンウニ</t>
  </si>
  <si>
    <t>[1976]</t>
  </si>
  <si>
    <t>昭和50年度</t>
  </si>
  <si>
    <t>昭和51年度</t>
  </si>
  <si>
    <t>大規模増殖場開発事業調査報告書 : 浦河地区三石コンブ,エゾバフンウニ</t>
  </si>
  <si>
    <t>昭和52年度</t>
  </si>
  <si>
    <t>昭和53年度</t>
  </si>
  <si>
    <t>大規模増殖場開発事業調査報告書 : 稚内地区,コンブ,ウニ</t>
  </si>
  <si>
    <t>1979.3-</t>
  </si>
  <si>
    <t>幼稚仔保育場造成事業調査報告書 : 網走地区,エゾバフンウニ</t>
  </si>
  <si>
    <t>YOC</t>
  </si>
  <si>
    <t>大規模増殖場開発事業調査報告書 : 豊浦・虻田地区・エゾバフンウニ</t>
  </si>
  <si>
    <t>昭和56年度</t>
  </si>
  <si>
    <t>大規模増殖場開発事業調査報告書 : 知内・福島地区・エゾバフンウニ</t>
  </si>
  <si>
    <t>大規模増殖場開発事業調査報告書 : 雄武・興部地区,コンブ,ウニ</t>
  </si>
  <si>
    <t>生ウニの凍結試験報告</t>
  </si>
  <si>
    <t>岩手県水産試験場</t>
  </si>
  <si>
    <t>NAM</t>
  </si>
  <si>
    <t>放流漁場高度利用技術開発事業(うに類)報告書</t>
  </si>
  <si>
    <t>岩手県北部栽培漁業センター</t>
  </si>
  <si>
    <t>平成2年度</t>
  </si>
  <si>
    <t>佐賀県栽培漁業センターにおける種苗生産マニュアル</t>
  </si>
  <si>
    <t>佐賀県栽培漁業センター</t>
  </si>
  <si>
    <t>佐賀県栽培漁業センター 1996.3</t>
  </si>
  <si>
    <t>SAG</t>
  </si>
  <si>
    <t>放流技術開発事業報告書 : 放流漁場高度利用技術開発事業 アカウニ・アワビ類</t>
  </si>
  <si>
    <t>山口県外海水産試験場</t>
  </si>
  <si>
    <t>平成元年度</t>
  </si>
  <si>
    <t>放流技術開発事業報告書 : 放流漁場高度利用技術開発事業アワビ・ウニ類</t>
  </si>
  <si>
    <t>1992.3-</t>
  </si>
  <si>
    <t>平成4年度</t>
  </si>
  <si>
    <t>ウニ類を対象とした投石事業の効果</t>
  </si>
  <si>
    <t>UNI</t>
  </si>
  <si>
    <t>平成5年度</t>
  </si>
  <si>
    <t>ウニはすごいバッタもすごい : デザインの生物学</t>
  </si>
  <si>
    <t>中央公論新社</t>
  </si>
  <si>
    <t>中公新書</t>
  </si>
  <si>
    <t>水・開架文庫(MS棟)</t>
  </si>
  <si>
    <t>沿岸至近域における海生生物の生態知見</t>
  </si>
  <si>
    <t>海洋生物環境研究所</t>
  </si>
  <si>
    <t>KAI</t>
  </si>
  <si>
    <t>貝類・甲殼類・ウニ類編</t>
  </si>
  <si>
    <t>美しいアンティーク生物画の本</t>
  </si>
  <si>
    <t>山田 英春</t>
  </si>
  <si>
    <t>創元社</t>
  </si>
  <si>
    <t>クラゲ・ウニ・ヒトデ篇</t>
  </si>
  <si>
    <t>Echinoidea with bilateral symmetry. Irregularia</t>
  </si>
  <si>
    <t>Schultz Heinke</t>
  </si>
  <si>
    <t>Sch82</t>
  </si>
  <si>
    <t>ウニハンドブック = The handbook of sea urchins</t>
  </si>
  <si>
    <t>田中 颯</t>
  </si>
  <si>
    <t>文一総合出版</t>
  </si>
  <si>
    <t>TAN</t>
  </si>
  <si>
    <t>小松 輝久</t>
  </si>
  <si>
    <t>Springer</t>
  </si>
  <si>
    <t>c2019</t>
  </si>
  <si>
    <t>K835</t>
  </si>
  <si>
    <t>6220223344</t>
  </si>
  <si>
    <t>1885</t>
  </si>
  <si>
    <t>484</t>
  </si>
  <si>
    <t>6220282426</t>
  </si>
  <si>
    <t>484.97</t>
  </si>
  <si>
    <t>6220304466</t>
  </si>
  <si>
    <t>1975</t>
  </si>
  <si>
    <t>6270265272</t>
  </si>
  <si>
    <t>1997.11</t>
  </si>
  <si>
    <t>480.3</t>
  </si>
  <si>
    <t>6280025603</t>
  </si>
  <si>
    <t>2005.1</t>
  </si>
  <si>
    <t>666</t>
  </si>
  <si>
    <t>6280059318</t>
  </si>
  <si>
    <t>2007</t>
  </si>
  <si>
    <t>663</t>
  </si>
  <si>
    <t>6280060787</t>
  </si>
  <si>
    <t>2008.4</t>
  </si>
  <si>
    <t>6280063405</t>
  </si>
  <si>
    <t>1966.8</t>
  </si>
  <si>
    <t>660.8</t>
  </si>
  <si>
    <t>6280063507</t>
  </si>
  <si>
    <t>1969.12</t>
  </si>
  <si>
    <t>6280071030</t>
  </si>
  <si>
    <t>2009.3</t>
  </si>
  <si>
    <t>484.96</t>
  </si>
  <si>
    <t>6280104118</t>
  </si>
  <si>
    <t>2001.1</t>
  </si>
  <si>
    <t>484.9</t>
  </si>
  <si>
    <t>6280127685</t>
  </si>
  <si>
    <t>2012.5</t>
  </si>
  <si>
    <t>480.76</t>
  </si>
  <si>
    <t>6280145426</t>
  </si>
  <si>
    <t>2013.6</t>
  </si>
  <si>
    <t>6280160790</t>
  </si>
  <si>
    <t>2000.3</t>
  </si>
  <si>
    <t>666.73</t>
  </si>
  <si>
    <t>6280160868</t>
  </si>
  <si>
    <t>666.7</t>
  </si>
  <si>
    <t>6280163543</t>
  </si>
  <si>
    <t>2003.3</t>
  </si>
  <si>
    <t>2003</t>
  </si>
  <si>
    <t>6280163918</t>
  </si>
  <si>
    <t>2006.5</t>
  </si>
  <si>
    <t>2006</t>
  </si>
  <si>
    <t>6280166821</t>
  </si>
  <si>
    <t>2015.3</t>
  </si>
  <si>
    <t>462.11</t>
  </si>
  <si>
    <t>6280167194</t>
  </si>
  <si>
    <t>6280167456</t>
  </si>
  <si>
    <t>2013</t>
  </si>
  <si>
    <t>664.78</t>
  </si>
  <si>
    <t>6280167582</t>
  </si>
  <si>
    <t>6280167673</t>
  </si>
  <si>
    <t>2015</t>
  </si>
  <si>
    <t>6280176572</t>
  </si>
  <si>
    <t>6280180841</t>
  </si>
  <si>
    <t>6280189134</t>
  </si>
  <si>
    <t>1999.11</t>
  </si>
  <si>
    <t>667</t>
  </si>
  <si>
    <t>6280189590</t>
  </si>
  <si>
    <t>1967.3</t>
  </si>
  <si>
    <t>663.6</t>
  </si>
  <si>
    <t>6280189670</t>
  </si>
  <si>
    <t>1989.3</t>
  </si>
  <si>
    <t>6280190205</t>
  </si>
  <si>
    <t>1983.3</t>
  </si>
  <si>
    <t>6280191343</t>
  </si>
  <si>
    <t>1990.12</t>
  </si>
  <si>
    <t>6280191365</t>
  </si>
  <si>
    <t>1985.1</t>
  </si>
  <si>
    <t>6280191503</t>
  </si>
  <si>
    <t>666.18</t>
  </si>
  <si>
    <t>6280191514</t>
  </si>
  <si>
    <t>6280191525</t>
  </si>
  <si>
    <t>6280191536</t>
  </si>
  <si>
    <t>6280191640</t>
  </si>
  <si>
    <t>6280191651</t>
  </si>
  <si>
    <t>6280191662</t>
  </si>
  <si>
    <t>1981.3</t>
  </si>
  <si>
    <t>6280191718</t>
  </si>
  <si>
    <t>6280191720</t>
  </si>
  <si>
    <t>6280191797</t>
  </si>
  <si>
    <t>6280191800</t>
  </si>
  <si>
    <t>6280191811</t>
  </si>
  <si>
    <t>6280191822</t>
  </si>
  <si>
    <t>6280191855</t>
  </si>
  <si>
    <t>1979.3</t>
  </si>
  <si>
    <t>6280191946</t>
  </si>
  <si>
    <t>1982.3</t>
  </si>
  <si>
    <t>6280191957</t>
  </si>
  <si>
    <t>6280192036</t>
  </si>
  <si>
    <t>1980.3</t>
  </si>
  <si>
    <t>6280194038</t>
  </si>
  <si>
    <t>1968.8</t>
  </si>
  <si>
    <t>667.8</t>
  </si>
  <si>
    <t>6280194107</t>
  </si>
  <si>
    <t>1991.3</t>
  </si>
  <si>
    <t>6280203448</t>
  </si>
  <si>
    <t>6280207465</t>
  </si>
  <si>
    <t>1990.3</t>
  </si>
  <si>
    <t>6280207476</t>
  </si>
  <si>
    <t>6280207682</t>
  </si>
  <si>
    <t>1968.3</t>
  </si>
  <si>
    <t>664.1</t>
  </si>
  <si>
    <t>6280211027</t>
  </si>
  <si>
    <t>6280221268</t>
  </si>
  <si>
    <t>2017.2</t>
  </si>
  <si>
    <t>2419</t>
  </si>
  <si>
    <t>6280222783</t>
  </si>
  <si>
    <t>481.72</t>
  </si>
  <si>
    <t>6280225720</t>
  </si>
  <si>
    <t>2017.6</t>
  </si>
  <si>
    <t>460.87</t>
  </si>
  <si>
    <t>6280229108</t>
  </si>
  <si>
    <t>6280255316</t>
  </si>
  <si>
    <t>2019.1</t>
  </si>
  <si>
    <t>6280257604</t>
  </si>
  <si>
    <t>452</t>
  </si>
  <si>
    <t>St3</t>
  </si>
  <si>
    <t>C99</t>
  </si>
  <si>
    <t>L43</t>
  </si>
  <si>
    <t>2000353580</t>
  </si>
  <si>
    <t>2001180881</t>
  </si>
  <si>
    <t>2000353804</t>
  </si>
  <si>
    <t>2000699822</t>
  </si>
  <si>
    <t>2001250220</t>
  </si>
  <si>
    <t>2001405845</t>
  </si>
  <si>
    <t>2001412023</t>
  </si>
  <si>
    <t>2001331862</t>
  </si>
  <si>
    <t>2001416663</t>
  </si>
  <si>
    <t>2001434118</t>
  </si>
  <si>
    <t>2000970973</t>
  </si>
  <si>
    <t>2001574231</t>
  </si>
  <si>
    <t>2001602094</t>
  </si>
  <si>
    <t>2001638857</t>
  </si>
  <si>
    <t>2001638867</t>
  </si>
  <si>
    <t>2001104925</t>
  </si>
  <si>
    <t>2001290534</t>
  </si>
  <si>
    <t>2001652636</t>
  </si>
  <si>
    <t>2001652974</t>
  </si>
  <si>
    <t>2001653868</t>
  </si>
  <si>
    <t>2001655064</t>
  </si>
  <si>
    <t>2001656005</t>
  </si>
  <si>
    <t>2001665737</t>
  </si>
  <si>
    <t>2001675832</t>
  </si>
  <si>
    <t>2001676019</t>
  </si>
  <si>
    <t>2001676041</t>
  </si>
  <si>
    <t>2001676321</t>
  </si>
  <si>
    <t>2001676848</t>
  </si>
  <si>
    <t>2001676850</t>
  </si>
  <si>
    <t>2001676869</t>
  </si>
  <si>
    <t>2001676886</t>
  </si>
  <si>
    <t>2001676898</t>
  </si>
  <si>
    <t>2001676901</t>
  </si>
  <si>
    <t>2001676907</t>
  </si>
  <si>
    <t>2001676916</t>
  </si>
  <si>
    <t>2001676918</t>
  </si>
  <si>
    <t>2001676928</t>
  </si>
  <si>
    <t>2001676944</t>
  </si>
  <si>
    <t>2001676946</t>
  </si>
  <si>
    <t>2001676965</t>
  </si>
  <si>
    <t>2001678437</t>
  </si>
  <si>
    <t>2001678445</t>
  </si>
  <si>
    <t>2001682880</t>
  </si>
  <si>
    <t>2001685652</t>
  </si>
  <si>
    <t>2001685653</t>
  </si>
  <si>
    <t>2001685682</t>
  </si>
  <si>
    <t>2001697946</t>
  </si>
  <si>
    <t>2001706855</t>
  </si>
  <si>
    <t>2001714263</t>
  </si>
  <si>
    <t>2001720607</t>
  </si>
  <si>
    <t>2001772615</t>
  </si>
  <si>
    <t>2001774737</t>
  </si>
  <si>
    <t>所在名称</t>
    <rPh sb="0" eb="4">
      <t>ショザイメイショウ</t>
    </rPh>
    <phoneticPr fontId="18"/>
  </si>
  <si>
    <t>Oceanography challenges to future earth : human and natural impacts on our seas</t>
    <phoneticPr fontId="18"/>
  </si>
  <si>
    <t>平成7～11年度</t>
    <phoneticPr fontId="18"/>
  </si>
  <si>
    <t>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</si>
  <si>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</si>
  <si>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</si>
  <si>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</si>
  <si>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</si>
  <si>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</si>
  <si>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</si>
  <si>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</si>
  <si>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</si>
  <si>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</si>
  <si>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</si>
  <si>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</si>
  <si>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</si>
  <si>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</si>
  <si>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</si>
  <si>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</si>
  <si>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</si>
  <si>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</si>
  <si>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</si>
  <si>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</si>
  <si>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</si>
  <si>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</si>
  <si>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</si>
  <si>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</si>
  <si>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</si>
  <si>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</si>
  <si>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</si>
  <si>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</si>
  <si>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</si>
  <si>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</si>
  <si>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</si>
  <si>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</si>
  <si>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</si>
  <si>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</si>
  <si>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</si>
  <si>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</si>
  <si>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</si>
  <si>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</si>
  <si>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</si>
  <si>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</si>
  <si>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</si>
  <si>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</si>
  <si>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</si>
  <si>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</si>
  <si>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</si>
  <si>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</si>
  <si>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</si>
  <si>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</si>
  <si>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</si>
  <si>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</si>
  <si>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r>
      <t>Handbuch der Zoologie : eine Naturgeschichte der St</t>
    </r>
    <r>
      <rPr>
        <sz val="12"/>
        <color theme="1"/>
        <rFont val="Calibri"/>
        <family val="1"/>
      </rPr>
      <t>ämme des Tierreiches / gegründet von Willy Kükenthal ; herausgegeben von Thilo Krumbach</t>
    </r>
    <phoneticPr fontId="18"/>
  </si>
  <si>
    <t>080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</si>
</sst>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0"/>
      <name val="UD デジタル 教科書体 NP-B"/>
      <family val="1"/>
      <charset val="128"/>
    </font>
    <font>
      <sz val="12"/>
      <color theme="1"/>
      <name val="UD デジタル 教科書体 NP-B"/>
      <family val="1"/>
      <charset val="128"/>
    </font>
    <font>
      <b/>
      <u/>
      <sz val="11"/>
      <color theme="10"/>
      <name val="UD デジタル 教科書体 NP-B"/>
      <family val="1"/>
      <charset val="128"/>
    </font>
    <font>
      <sz val="12"/>
      <color theme="1"/>
      <name val="Calibri"/>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5">
    <xf numFmtId="0" fontId="0" fillId="0" borderId="0" xfId="0">
      <alignment vertical="center"/>
    </xf>
    <xf numFmtId="49" fontId="21" fillId="0" borderId="10" xfId="0" applyNumberFormat="1" applyFont="1" applyBorder="1">
      <alignment vertical="center"/>
    </xf>
    <xf numFmtId="49" fontId="21" fillId="0" borderId="0" xfId="0" applyNumberFormat="1" applyFont="1">
      <alignment vertical="center"/>
    </xf>
    <xf numFmtId="49" fontId="20" fillId="33" borderId="10" xfId="0" applyNumberFormat="1" applyFont="1" applyFill="1" applyBorder="1">
      <alignment vertical="center"/>
    </xf>
    <xf numFmtId="0" fontId="22" fillId="0" borderId="10" xfId="42" applyNumberFormat="1" applyFont="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45D-9E9A-4107-8113-5BE08D8AB011}">
  <dimension ref="A1:M62"/>
  <sheetViews>
    <sheetView tabSelected="1" zoomScale="85" zoomScaleNormal="85" workbookViewId="0"/>
  </sheetViews>
  <sheetFormatPr defaultRowHeight="15.75" x14ac:dyDescent="0.4"/>
  <cols>
    <col min="1" max="1" width="4.875" style="2" customWidth="1"/>
    <col min="2" max="2" width="16.125" style="2" bestFit="1" customWidth="1"/>
    <col min="3" max="3" width="46.75" style="2" customWidth="1"/>
    <col min="4" max="4" width="14.375" style="2" customWidth="1"/>
    <col min="5" max="5" width="17.875" style="2" customWidth="1"/>
    <col min="6" max="6" width="12.125" style="2" customWidth="1"/>
    <col min="7" max="7" width="33.5" style="2" customWidth="1"/>
    <col min="8" max="8" width="11.75" style="2" bestFit="1" customWidth="1"/>
    <col min="9" max="10" width="9" style="2"/>
    <col min="11" max="11" width="18.875" style="2" customWidth="1"/>
    <col min="12" max="12" width="9.75" style="2" bestFit="1" customWidth="1"/>
    <col min="13" max="13" width="16.125" style="2" bestFit="1" customWidth="1"/>
    <col min="14" max="16384" width="9" style="2"/>
  </cols>
  <sheetData>
    <row r="1" spans="1:13" x14ac:dyDescent="0.4">
      <c r="A1" s="2" t="s">
        <v>33</v>
      </c>
    </row>
    <row r="2" spans="1:13" ht="30" customHeight="1" x14ac:dyDescent="0.4">
      <c r="A2" s="3" t="s">
        <v>9</v>
      </c>
      <c r="B2" s="3" t="s">
        <v>13</v>
      </c>
      <c r="C2" s="3" t="s">
        <v>0</v>
      </c>
      <c r="D2" s="3" t="s">
        <v>1</v>
      </c>
      <c r="E2" s="3" t="s">
        <v>2</v>
      </c>
      <c r="F2" s="3" t="s">
        <v>3</v>
      </c>
      <c r="G2" s="3" t="s">
        <v>4</v>
      </c>
      <c r="H2" s="3" t="s">
        <v>10</v>
      </c>
      <c r="I2" s="3" t="s">
        <v>6</v>
      </c>
      <c r="J2" s="3" t="s">
        <v>5</v>
      </c>
      <c r="K2" s="3" t="s">
        <v>398</v>
      </c>
      <c r="L2" s="3" t="s">
        <v>11</v>
      </c>
      <c r="M2" s="3" t="s">
        <v>12</v>
      </c>
    </row>
    <row r="3" spans="1:13" ht="30" customHeight="1" x14ac:dyDescent="0.4">
      <c r="A3" s="1" t="s">
        <v>14</v>
      </c>
      <c r="B3" s="1" t="s">
        <v>330</v>
      </c>
      <c r="C3" s="1" t="s">
        <v>201</v>
      </c>
      <c r="D3" s="1" t="s">
        <v>72</v>
      </c>
      <c r="E3" s="1" t="s">
        <v>202</v>
      </c>
      <c r="F3" s="1" t="s">
        <v>331</v>
      </c>
      <c r="G3" s="1" t="s">
        <v>203</v>
      </c>
      <c r="H3" s="1" t="s">
        <v>452</v>
      </c>
      <c r="I3" s="1" t="s">
        <v>332</v>
      </c>
      <c r="J3" s="1"/>
      <c r="K3" s="1" t="s">
        <v>204</v>
      </c>
      <c r="L3" s="4" t="str">
        <f>HYPERLINK("https://opac.lib.hokudai.ac.jp/opac/opac_link/bibid/"&amp;M3,"蔵書検索")</f>
        <v>蔵書検索</v>
      </c>
      <c r="M3" s="1" t="s">
        <v>392</v>
      </c>
    </row>
    <row r="4" spans="1:13" ht="30" customHeight="1" x14ac:dyDescent="0.4">
      <c r="A4" s="1" t="s">
        <v>15</v>
      </c>
      <c r="B4" s="1" t="s">
        <v>263</v>
      </c>
      <c r="C4" s="1" t="s">
        <v>94</v>
      </c>
      <c r="D4" s="1" t="s">
        <v>95</v>
      </c>
      <c r="E4" s="1" t="s">
        <v>96</v>
      </c>
      <c r="F4" s="1" t="s">
        <v>264</v>
      </c>
      <c r="G4" s="1" t="s">
        <v>97</v>
      </c>
      <c r="H4" s="1" t="s">
        <v>265</v>
      </c>
      <c r="I4" s="1" t="s">
        <v>98</v>
      </c>
      <c r="J4" s="1"/>
      <c r="K4" s="1" t="s">
        <v>25</v>
      </c>
      <c r="L4" s="4" t="str">
        <f>HYPERLINK("https://opac.lib.hokudai.ac.jp/opac/opac_link/bibid/"&amp;M4,"蔵書検索")</f>
        <v>蔵書検索</v>
      </c>
      <c r="M4" s="1" t="s">
        <v>361</v>
      </c>
    </row>
    <row r="5" spans="1:13" ht="30" customHeight="1" x14ac:dyDescent="0.4">
      <c r="A5" s="1" t="s">
        <v>16</v>
      </c>
      <c r="B5" s="1" t="s">
        <v>266</v>
      </c>
      <c r="C5" s="1" t="s">
        <v>99</v>
      </c>
      <c r="D5" s="1" t="s">
        <v>100</v>
      </c>
      <c r="E5" s="1" t="s">
        <v>101</v>
      </c>
      <c r="F5" s="1" t="s">
        <v>267</v>
      </c>
      <c r="G5" s="1"/>
      <c r="H5" s="1" t="s">
        <v>268</v>
      </c>
      <c r="I5" s="1" t="s">
        <v>92</v>
      </c>
      <c r="J5" s="1"/>
      <c r="K5" s="1" t="s">
        <v>25</v>
      </c>
      <c r="L5" s="4" t="str">
        <f>HYPERLINK("https://opac.lib.hokudai.ac.jp/opac/opac_link/bibid/"&amp;M5,"蔵書検索")</f>
        <v>蔵書検索</v>
      </c>
      <c r="M5" s="1" t="s">
        <v>362</v>
      </c>
    </row>
    <row r="6" spans="1:13" ht="30" customHeight="1" x14ac:dyDescent="0.4">
      <c r="A6" s="1" t="s">
        <v>17</v>
      </c>
      <c r="B6" s="1" t="s">
        <v>341</v>
      </c>
      <c r="C6" s="1" t="s">
        <v>399</v>
      </c>
      <c r="D6" s="1" t="s">
        <v>220</v>
      </c>
      <c r="E6" s="1" t="s">
        <v>221</v>
      </c>
      <c r="F6" s="1" t="s">
        <v>222</v>
      </c>
      <c r="G6" s="1"/>
      <c r="H6" s="1" t="s">
        <v>342</v>
      </c>
      <c r="I6" s="1" t="s">
        <v>223</v>
      </c>
      <c r="J6" s="1"/>
      <c r="K6" s="1" t="s">
        <v>8</v>
      </c>
      <c r="L6" s="4" t="str">
        <f>HYPERLINK("https://opac.lib.hokudai.ac.jp/opac/opac_link/bibid/"&amp;M6,"蔵書検索")</f>
        <v>蔵書検索</v>
      </c>
      <c r="M6" s="1" t="s">
        <v>397</v>
      </c>
    </row>
    <row r="7" spans="1:13" ht="30" customHeight="1" x14ac:dyDescent="0.4">
      <c r="A7" s="1" t="s">
        <v>401</v>
      </c>
      <c r="B7" s="1" t="s">
        <v>335</v>
      </c>
      <c r="C7" s="1" t="s">
        <v>209</v>
      </c>
      <c r="D7" s="1" t="s">
        <v>210</v>
      </c>
      <c r="E7" s="1" t="s">
        <v>211</v>
      </c>
      <c r="F7" s="1" t="s">
        <v>336</v>
      </c>
      <c r="G7" s="1"/>
      <c r="H7" s="1" t="s">
        <v>337</v>
      </c>
      <c r="I7" s="1" t="s">
        <v>24</v>
      </c>
      <c r="J7" s="1" t="s">
        <v>212</v>
      </c>
      <c r="K7" s="1" t="s">
        <v>8</v>
      </c>
      <c r="L7" s="4" t="str">
        <f>HYPERLINK("https://opac.lib.hokudai.ac.jp/opac/opac_link/bibid/"&amp;M7,"蔵書検索")</f>
        <v>蔵書検索</v>
      </c>
      <c r="M7" s="1" t="s">
        <v>394</v>
      </c>
    </row>
    <row r="8" spans="1:13" ht="30" customHeight="1" x14ac:dyDescent="0.4">
      <c r="A8" s="1" t="s">
        <v>18</v>
      </c>
      <c r="B8" s="1" t="s">
        <v>269</v>
      </c>
      <c r="C8" s="1" t="s">
        <v>102</v>
      </c>
      <c r="D8" s="1" t="s">
        <v>103</v>
      </c>
      <c r="E8" s="1" t="s">
        <v>104</v>
      </c>
      <c r="F8" s="1" t="s">
        <v>270</v>
      </c>
      <c r="G8" s="1"/>
      <c r="H8" s="1" t="s">
        <v>271</v>
      </c>
      <c r="I8" s="1" t="s">
        <v>105</v>
      </c>
      <c r="J8" s="1"/>
      <c r="K8" s="1" t="s">
        <v>8</v>
      </c>
      <c r="L8" s="4" t="str">
        <f>HYPERLINK("https://opac.lib.hokudai.ac.jp/opac/opac_link/bibid/"&amp;M8,"蔵書検索")</f>
        <v>蔵書検索</v>
      </c>
      <c r="M8" s="1" t="s">
        <v>363</v>
      </c>
    </row>
    <row r="9" spans="1:13" ht="30" customHeight="1" x14ac:dyDescent="0.4">
      <c r="A9" s="1" t="s">
        <v>19</v>
      </c>
      <c r="B9" s="1" t="s">
        <v>231</v>
      </c>
      <c r="C9" s="1" t="s">
        <v>46</v>
      </c>
      <c r="D9" s="1" t="s">
        <v>47</v>
      </c>
      <c r="E9" s="1" t="s">
        <v>48</v>
      </c>
      <c r="F9" s="1" t="s">
        <v>232</v>
      </c>
      <c r="G9" s="1" t="s">
        <v>49</v>
      </c>
      <c r="H9" s="1" t="s">
        <v>233</v>
      </c>
      <c r="I9" s="1" t="s">
        <v>50</v>
      </c>
      <c r="J9" s="1"/>
      <c r="K9" s="1" t="s">
        <v>51</v>
      </c>
      <c r="L9" s="4" t="str">
        <f>HYPERLINK("https://opac.lib.hokudai.ac.jp/opac/opac_link/bibid/"&amp;M9,"蔵書検索")</f>
        <v>蔵書検索</v>
      </c>
      <c r="M9" s="1" t="s">
        <v>349</v>
      </c>
    </row>
    <row r="10" spans="1:13" ht="30" customHeight="1" x14ac:dyDescent="0.4">
      <c r="A10" s="1" t="s">
        <v>20</v>
      </c>
      <c r="B10" s="1" t="s">
        <v>253</v>
      </c>
      <c r="C10" s="1" t="s">
        <v>76</v>
      </c>
      <c r="D10" s="1" t="s">
        <v>77</v>
      </c>
      <c r="E10" s="1" t="s">
        <v>78</v>
      </c>
      <c r="F10" s="1" t="s">
        <v>254</v>
      </c>
      <c r="G10" s="1" t="s">
        <v>79</v>
      </c>
      <c r="H10" s="1" t="s">
        <v>255</v>
      </c>
      <c r="I10" s="1" t="s">
        <v>80</v>
      </c>
      <c r="J10" s="1"/>
      <c r="K10" s="1" t="s">
        <v>8</v>
      </c>
      <c r="L10" s="4" t="str">
        <f>HYPERLINK("https://opac.lib.hokudai.ac.jp/opac/opac_link/bibid/"&amp;M10,"蔵書検索")</f>
        <v>蔵書検索</v>
      </c>
      <c r="M10" s="1" t="s">
        <v>357</v>
      </c>
    </row>
    <row r="11" spans="1:13" ht="30" customHeight="1" x14ac:dyDescent="0.4">
      <c r="A11" s="1" t="s">
        <v>21</v>
      </c>
      <c r="B11" s="1" t="s">
        <v>333</v>
      </c>
      <c r="C11" s="1" t="s">
        <v>205</v>
      </c>
      <c r="D11" s="1" t="s">
        <v>206</v>
      </c>
      <c r="E11" s="1" t="s">
        <v>206</v>
      </c>
      <c r="F11" s="1" t="s">
        <v>321</v>
      </c>
      <c r="G11" s="1"/>
      <c r="H11" s="1" t="s">
        <v>334</v>
      </c>
      <c r="I11" s="1" t="s">
        <v>207</v>
      </c>
      <c r="J11" s="1" t="s">
        <v>208</v>
      </c>
      <c r="K11" s="1" t="s">
        <v>7</v>
      </c>
      <c r="L11" s="4" t="str">
        <f>HYPERLINK("https://opac.lib.hokudai.ac.jp/opac/opac_link/bibid/"&amp;M11,"蔵書検索")</f>
        <v>蔵書検索</v>
      </c>
      <c r="M11" s="1" t="s">
        <v>393</v>
      </c>
    </row>
    <row r="12" spans="1:13" ht="30" customHeight="1" x14ac:dyDescent="0.4">
      <c r="A12" s="1" t="s">
        <v>22</v>
      </c>
      <c r="B12" s="1" t="s">
        <v>224</v>
      </c>
      <c r="C12" s="1" t="s">
        <v>34</v>
      </c>
      <c r="D12" s="1" t="s">
        <v>35</v>
      </c>
      <c r="E12" s="1" t="s">
        <v>36</v>
      </c>
      <c r="F12" s="1" t="s">
        <v>225</v>
      </c>
      <c r="G12" s="1" t="s">
        <v>37</v>
      </c>
      <c r="H12" s="1" t="s">
        <v>226</v>
      </c>
      <c r="I12" s="1" t="s">
        <v>38</v>
      </c>
      <c r="J12" s="1"/>
      <c r="K12" s="1" t="s">
        <v>39</v>
      </c>
      <c r="L12" s="4" t="str">
        <f>HYPERLINK("https://opac.lib.hokudai.ac.jp/opac/opac_link/bibid/"&amp;M12,"蔵書検索")</f>
        <v>蔵書検索</v>
      </c>
      <c r="M12" s="1" t="s">
        <v>346</v>
      </c>
    </row>
    <row r="13" spans="1:13" ht="30" customHeight="1" x14ac:dyDescent="0.4">
      <c r="A13" s="1" t="s">
        <v>23</v>
      </c>
      <c r="B13" s="1" t="s">
        <v>277</v>
      </c>
      <c r="C13" s="1" t="s">
        <v>120</v>
      </c>
      <c r="D13" s="1" t="s">
        <v>121</v>
      </c>
      <c r="E13" s="1" t="s">
        <v>122</v>
      </c>
      <c r="F13" s="1" t="s">
        <v>278</v>
      </c>
      <c r="G13" s="1"/>
      <c r="H13" s="1" t="s">
        <v>252</v>
      </c>
      <c r="I13" s="1" t="s">
        <v>123</v>
      </c>
      <c r="J13" s="1" t="s">
        <v>124</v>
      </c>
      <c r="K13" s="1" t="s">
        <v>8</v>
      </c>
      <c r="L13" s="4" t="str">
        <f>HYPERLINK("https://opac.lib.hokudai.ac.jp/opac/opac_link/bibid/"&amp;M13,"蔵書検索")</f>
        <v>蔵書検索</v>
      </c>
      <c r="M13" s="1" t="s">
        <v>367</v>
      </c>
    </row>
    <row r="14" spans="1:13" ht="30" customHeight="1" x14ac:dyDescent="0.4">
      <c r="A14" s="1" t="s">
        <v>402</v>
      </c>
      <c r="B14" s="1" t="s">
        <v>250</v>
      </c>
      <c r="C14" s="1" t="s">
        <v>75</v>
      </c>
      <c r="D14" s="1" t="s">
        <v>72</v>
      </c>
      <c r="E14" s="1" t="s">
        <v>73</v>
      </c>
      <c r="F14" s="1" t="s">
        <v>251</v>
      </c>
      <c r="G14" s="1"/>
      <c r="H14" s="1" t="s">
        <v>252</v>
      </c>
      <c r="I14" s="1" t="s">
        <v>74</v>
      </c>
      <c r="J14" s="1"/>
      <c r="K14" s="1" t="s">
        <v>8</v>
      </c>
      <c r="L14" s="4" t="str">
        <f>HYPERLINK("https://opac.lib.hokudai.ac.jp/opac/opac_link/bibid/"&amp;M14,"蔵書検索")</f>
        <v>蔵書検索</v>
      </c>
      <c r="M14" s="1" t="s">
        <v>356</v>
      </c>
    </row>
    <row r="15" spans="1:13" ht="30" customHeight="1" x14ac:dyDescent="0.4">
      <c r="A15" s="1" t="s">
        <v>403</v>
      </c>
      <c r="B15" s="1" t="s">
        <v>272</v>
      </c>
      <c r="C15" s="1" t="s">
        <v>106</v>
      </c>
      <c r="D15" s="1" t="s">
        <v>107</v>
      </c>
      <c r="E15" s="1" t="s">
        <v>108</v>
      </c>
      <c r="F15" s="1" t="s">
        <v>109</v>
      </c>
      <c r="G15" s="1" t="s">
        <v>110</v>
      </c>
      <c r="H15" s="1" t="s">
        <v>249</v>
      </c>
      <c r="I15" s="1" t="s">
        <v>111</v>
      </c>
      <c r="J15" s="1"/>
      <c r="K15" s="1" t="s">
        <v>8</v>
      </c>
      <c r="L15" s="4" t="str">
        <f>HYPERLINK("https://opac.lib.hokudai.ac.jp/opac/opac_link/bibid/"&amp;M15,"蔵書検索")</f>
        <v>蔵書検索</v>
      </c>
      <c r="M15" s="1" t="s">
        <v>364</v>
      </c>
    </row>
    <row r="16" spans="1:13" ht="30" customHeight="1" x14ac:dyDescent="0.4">
      <c r="A16" s="1" t="s">
        <v>404</v>
      </c>
      <c r="B16" s="1" t="s">
        <v>279</v>
      </c>
      <c r="C16" s="1" t="s">
        <v>125</v>
      </c>
      <c r="D16" s="1" t="s">
        <v>126</v>
      </c>
      <c r="E16" s="1" t="s">
        <v>127</v>
      </c>
      <c r="F16" s="1" t="s">
        <v>128</v>
      </c>
      <c r="G16" s="1" t="s">
        <v>451</v>
      </c>
      <c r="H16" s="1" t="s">
        <v>249</v>
      </c>
      <c r="I16" s="1" t="s">
        <v>129</v>
      </c>
      <c r="J16" s="1"/>
      <c r="K16" s="1" t="s">
        <v>7</v>
      </c>
      <c r="L16" s="4" t="str">
        <f>HYPERLINK("https://opac.lib.hokudai.ac.jp/opac/opac_link/bibid/"&amp;M16,"蔵書検索")</f>
        <v>蔵書検索</v>
      </c>
      <c r="M16" s="1" t="s">
        <v>368</v>
      </c>
    </row>
    <row r="17" spans="1:13" ht="30" customHeight="1" x14ac:dyDescent="0.4">
      <c r="A17" s="1" t="s">
        <v>405</v>
      </c>
      <c r="B17" s="1" t="s">
        <v>247</v>
      </c>
      <c r="C17" s="1" t="s">
        <v>71</v>
      </c>
      <c r="D17" s="1" t="s">
        <v>72</v>
      </c>
      <c r="E17" s="1" t="s">
        <v>73</v>
      </c>
      <c r="F17" s="1" t="s">
        <v>248</v>
      </c>
      <c r="G17" s="1"/>
      <c r="H17" s="1" t="s">
        <v>249</v>
      </c>
      <c r="I17" s="1" t="s">
        <v>74</v>
      </c>
      <c r="J17" s="1"/>
      <c r="K17" s="1" t="s">
        <v>8</v>
      </c>
      <c r="L17" s="4" t="str">
        <f>HYPERLINK("https://opac.lib.hokudai.ac.jp/opac/opac_link/bibid/"&amp;M17,"蔵書検索")</f>
        <v>蔵書検索</v>
      </c>
      <c r="M17" s="1" t="s">
        <v>355</v>
      </c>
    </row>
    <row r="18" spans="1:13" ht="30" customHeight="1" x14ac:dyDescent="0.4">
      <c r="A18" s="1" t="s">
        <v>406</v>
      </c>
      <c r="B18" s="1" t="s">
        <v>338</v>
      </c>
      <c r="C18" s="1" t="s">
        <v>213</v>
      </c>
      <c r="D18" s="1" t="s">
        <v>214</v>
      </c>
      <c r="E18" s="1" t="s">
        <v>127</v>
      </c>
      <c r="F18" s="1" t="s">
        <v>27</v>
      </c>
      <c r="G18" s="1" t="s">
        <v>451</v>
      </c>
      <c r="H18" s="1" t="s">
        <v>249</v>
      </c>
      <c r="I18" s="1" t="s">
        <v>215</v>
      </c>
      <c r="J18" s="1"/>
      <c r="K18" s="1" t="s">
        <v>7</v>
      </c>
      <c r="L18" s="4" t="str">
        <f>HYPERLINK("https://opac.lib.hokudai.ac.jp/opac/opac_link/bibid/"&amp;M18,"蔵書検索")</f>
        <v>蔵書検索</v>
      </c>
      <c r="M18" s="1" t="s">
        <v>395</v>
      </c>
    </row>
    <row r="19" spans="1:13" ht="30" customHeight="1" x14ac:dyDescent="0.4">
      <c r="A19" s="1" t="s">
        <v>407</v>
      </c>
      <c r="B19" s="1" t="s">
        <v>339</v>
      </c>
      <c r="C19" s="1" t="s">
        <v>216</v>
      </c>
      <c r="D19" s="1" t="s">
        <v>217</v>
      </c>
      <c r="E19" s="1" t="s">
        <v>218</v>
      </c>
      <c r="F19" s="1" t="s">
        <v>340</v>
      </c>
      <c r="G19" s="1"/>
      <c r="H19" s="1" t="s">
        <v>249</v>
      </c>
      <c r="I19" s="1" t="s">
        <v>219</v>
      </c>
      <c r="J19" s="1"/>
      <c r="K19" s="1" t="s">
        <v>8</v>
      </c>
      <c r="L19" s="4" t="str">
        <f>HYPERLINK("https://opac.lib.hokudai.ac.jp/opac/opac_link/bibid/"&amp;M19,"蔵書検索")</f>
        <v>蔵書検索</v>
      </c>
      <c r="M19" s="1" t="s">
        <v>396</v>
      </c>
    </row>
    <row r="20" spans="1:13" ht="30" customHeight="1" x14ac:dyDescent="0.4">
      <c r="A20" s="1" t="s">
        <v>408</v>
      </c>
      <c r="B20" s="1" t="s">
        <v>229</v>
      </c>
      <c r="C20" s="1" t="s">
        <v>44</v>
      </c>
      <c r="D20" s="1" t="s">
        <v>45</v>
      </c>
      <c r="E20" s="1" t="s">
        <v>26</v>
      </c>
      <c r="F20" s="1" t="s">
        <v>230</v>
      </c>
      <c r="G20" s="1"/>
      <c r="H20" s="1" t="s">
        <v>228</v>
      </c>
      <c r="I20" s="1" t="s">
        <v>344</v>
      </c>
      <c r="J20" s="1"/>
      <c r="K20" s="1" t="s">
        <v>7</v>
      </c>
      <c r="L20" s="4" t="str">
        <f>HYPERLINK("https://opac.lib.hokudai.ac.jp/opac/opac_link/bibid/"&amp;M20,"蔵書検索")</f>
        <v>蔵書検索</v>
      </c>
      <c r="M20" s="1" t="s">
        <v>348</v>
      </c>
    </row>
    <row r="21" spans="1:13" ht="30" customHeight="1" x14ac:dyDescent="0.4">
      <c r="A21" s="1" t="s">
        <v>409</v>
      </c>
      <c r="B21" s="1" t="s">
        <v>227</v>
      </c>
      <c r="C21" s="1" t="s">
        <v>40</v>
      </c>
      <c r="D21" s="1" t="s">
        <v>41</v>
      </c>
      <c r="E21" s="1" t="s">
        <v>42</v>
      </c>
      <c r="F21" s="1" t="s">
        <v>43</v>
      </c>
      <c r="G21" s="1"/>
      <c r="H21" s="1" t="s">
        <v>228</v>
      </c>
      <c r="I21" s="1" t="s">
        <v>343</v>
      </c>
      <c r="J21" s="1"/>
      <c r="K21" s="1" t="s">
        <v>7</v>
      </c>
      <c r="L21" s="4" t="str">
        <f>HYPERLINK("https://opac.lib.hokudai.ac.jp/opac/opac_link/bibid/"&amp;M21,"蔵書検索")</f>
        <v>蔵書検索</v>
      </c>
      <c r="M21" s="1" t="s">
        <v>347</v>
      </c>
    </row>
    <row r="22" spans="1:13" ht="30" customHeight="1" x14ac:dyDescent="0.4">
      <c r="A22" s="1" t="s">
        <v>410</v>
      </c>
      <c r="B22" s="1" t="s">
        <v>242</v>
      </c>
      <c r="C22" s="1" t="s">
        <v>65</v>
      </c>
      <c r="D22" s="1" t="s">
        <v>66</v>
      </c>
      <c r="E22" s="1" t="s">
        <v>67</v>
      </c>
      <c r="F22" s="1" t="s">
        <v>243</v>
      </c>
      <c r="G22" s="1" t="s">
        <v>68</v>
      </c>
      <c r="H22" s="1" t="s">
        <v>244</v>
      </c>
      <c r="I22" s="1" t="s">
        <v>50</v>
      </c>
      <c r="J22" s="1"/>
      <c r="K22" s="1" t="s">
        <v>7</v>
      </c>
      <c r="L22" s="4" t="str">
        <f>HYPERLINK("https://opac.lib.hokudai.ac.jp/opac/opac_link/bibid/"&amp;M22,"蔵書検索")</f>
        <v>蔵書検索</v>
      </c>
      <c r="M22" s="1" t="s">
        <v>353</v>
      </c>
    </row>
    <row r="23" spans="1:13" ht="30" customHeight="1" x14ac:dyDescent="0.4">
      <c r="A23" s="1" t="s">
        <v>411</v>
      </c>
      <c r="B23" s="1" t="s">
        <v>245</v>
      </c>
      <c r="C23" s="1" t="s">
        <v>69</v>
      </c>
      <c r="D23" s="1" t="s">
        <v>70</v>
      </c>
      <c r="E23" s="1" t="s">
        <v>67</v>
      </c>
      <c r="F23" s="1" t="s">
        <v>246</v>
      </c>
      <c r="G23" s="1" t="s">
        <v>68</v>
      </c>
      <c r="H23" s="1" t="s">
        <v>244</v>
      </c>
      <c r="I23" s="1" t="s">
        <v>50</v>
      </c>
      <c r="J23" s="1"/>
      <c r="K23" s="1" t="s">
        <v>7</v>
      </c>
      <c r="L23" s="4" t="str">
        <f>HYPERLINK("https://opac.lib.hokudai.ac.jp/opac/opac_link/bibid/"&amp;M23,"蔵書検索")</f>
        <v>蔵書検索</v>
      </c>
      <c r="M23" s="1" t="s">
        <v>354</v>
      </c>
    </row>
    <row r="24" spans="1:13" ht="30" customHeight="1" x14ac:dyDescent="0.4">
      <c r="A24" s="1" t="s">
        <v>412</v>
      </c>
      <c r="B24" s="1" t="s">
        <v>237</v>
      </c>
      <c r="C24" s="1" t="s">
        <v>56</v>
      </c>
      <c r="D24" s="1" t="s">
        <v>57</v>
      </c>
      <c r="E24" s="1" t="s">
        <v>58</v>
      </c>
      <c r="F24" s="1" t="s">
        <v>238</v>
      </c>
      <c r="G24" s="1" t="s">
        <v>59</v>
      </c>
      <c r="H24" s="1" t="s">
        <v>239</v>
      </c>
      <c r="I24" s="1" t="s">
        <v>345</v>
      </c>
      <c r="J24" s="1"/>
      <c r="K24" s="1" t="s">
        <v>60</v>
      </c>
      <c r="L24" s="4" t="str">
        <f>HYPERLINK("https://opac.lib.hokudai.ac.jp/opac/opac_link/bibid/"&amp;M24,"蔵書検索")</f>
        <v>蔵書検索</v>
      </c>
      <c r="M24" s="1" t="s">
        <v>351</v>
      </c>
    </row>
    <row r="25" spans="1:13" ht="30" customHeight="1" x14ac:dyDescent="0.4">
      <c r="A25" s="1" t="s">
        <v>413</v>
      </c>
      <c r="B25" s="1" t="s">
        <v>284</v>
      </c>
      <c r="C25" s="1" t="s">
        <v>135</v>
      </c>
      <c r="D25" s="1" t="s">
        <v>136</v>
      </c>
      <c r="E25" s="1" t="s">
        <v>136</v>
      </c>
      <c r="F25" s="1" t="s">
        <v>285</v>
      </c>
      <c r="G25" s="1" t="s">
        <v>137</v>
      </c>
      <c r="H25" s="1" t="s">
        <v>286</v>
      </c>
      <c r="I25" s="1" t="s">
        <v>138</v>
      </c>
      <c r="J25" s="1" t="s">
        <v>139</v>
      </c>
      <c r="K25" s="1" t="s">
        <v>88</v>
      </c>
      <c r="L25" s="4" t="str">
        <f>HYPERLINK("https://opac.lib.hokudai.ac.jp/opac/opac_link/bibid/"&amp;M25,"蔵書検索")</f>
        <v>蔵書検索</v>
      </c>
      <c r="M25" s="1" t="s">
        <v>370</v>
      </c>
    </row>
    <row r="26" spans="1:13" ht="30" customHeight="1" x14ac:dyDescent="0.4">
      <c r="A26" s="1" t="s">
        <v>414</v>
      </c>
      <c r="B26" s="1" t="s">
        <v>240</v>
      </c>
      <c r="C26" s="1" t="s">
        <v>61</v>
      </c>
      <c r="D26" s="1" t="s">
        <v>62</v>
      </c>
      <c r="E26" s="1" t="s">
        <v>28</v>
      </c>
      <c r="F26" s="1" t="s">
        <v>241</v>
      </c>
      <c r="G26" s="1" t="s">
        <v>63</v>
      </c>
      <c r="H26" s="1" t="s">
        <v>31</v>
      </c>
      <c r="I26" s="1" t="s">
        <v>64</v>
      </c>
      <c r="J26" s="1"/>
      <c r="K26" s="1" t="s">
        <v>8</v>
      </c>
      <c r="L26" s="4" t="str">
        <f>HYPERLINK("https://opac.lib.hokudai.ac.jp/opac/opac_link/bibid/"&amp;M26,"蔵書検索")</f>
        <v>蔵書検索</v>
      </c>
      <c r="M26" s="1" t="s">
        <v>352</v>
      </c>
    </row>
    <row r="27" spans="1:13" ht="30" customHeight="1" x14ac:dyDescent="0.4">
      <c r="A27" s="1" t="s">
        <v>415</v>
      </c>
      <c r="B27" s="1" t="s">
        <v>326</v>
      </c>
      <c r="C27" s="1" t="s">
        <v>198</v>
      </c>
      <c r="D27" s="1" t="s">
        <v>193</v>
      </c>
      <c r="E27" s="1" t="s">
        <v>193</v>
      </c>
      <c r="F27" s="1" t="s">
        <v>327</v>
      </c>
      <c r="G27" s="1"/>
      <c r="H27" s="1" t="s">
        <v>328</v>
      </c>
      <c r="I27" s="1" t="s">
        <v>199</v>
      </c>
      <c r="J27" s="1"/>
      <c r="K27" s="1" t="s">
        <v>88</v>
      </c>
      <c r="L27" s="4" t="str">
        <f>HYPERLINK("https://opac.lib.hokudai.ac.jp/opac/opac_link/bibid/"&amp;M27,"蔵書検索")</f>
        <v>蔵書検索</v>
      </c>
      <c r="M27" s="1" t="s">
        <v>391</v>
      </c>
    </row>
    <row r="28" spans="1:13" ht="30" customHeight="1" x14ac:dyDescent="0.4">
      <c r="A28" s="1" t="s">
        <v>416</v>
      </c>
      <c r="B28" s="1" t="s">
        <v>256</v>
      </c>
      <c r="C28" s="1" t="s">
        <v>81</v>
      </c>
      <c r="D28" s="1" t="s">
        <v>82</v>
      </c>
      <c r="E28" s="1" t="s">
        <v>83</v>
      </c>
      <c r="F28" s="1" t="s">
        <v>257</v>
      </c>
      <c r="G28" s="1"/>
      <c r="H28" s="1" t="s">
        <v>32</v>
      </c>
      <c r="I28" s="1" t="s">
        <v>84</v>
      </c>
      <c r="J28" s="1"/>
      <c r="K28" s="1" t="s">
        <v>60</v>
      </c>
      <c r="L28" s="4" t="str">
        <f>HYPERLINK("https://opac.lib.hokudai.ac.jp/opac/opac_link/bibid/"&amp;M28,"蔵書検索")</f>
        <v>蔵書検索</v>
      </c>
      <c r="M28" s="1" t="s">
        <v>358</v>
      </c>
    </row>
    <row r="29" spans="1:13" ht="30" customHeight="1" x14ac:dyDescent="0.4">
      <c r="A29" s="1" t="s">
        <v>417</v>
      </c>
      <c r="B29" s="1" t="s">
        <v>276</v>
      </c>
      <c r="C29" s="1" t="s">
        <v>115</v>
      </c>
      <c r="D29" s="1" t="s">
        <v>116</v>
      </c>
      <c r="E29" s="1" t="s">
        <v>117</v>
      </c>
      <c r="F29" s="1" t="s">
        <v>109</v>
      </c>
      <c r="G29" s="1" t="s">
        <v>118</v>
      </c>
      <c r="H29" s="1" t="s">
        <v>275</v>
      </c>
      <c r="I29" s="1" t="s">
        <v>119</v>
      </c>
      <c r="J29" s="1"/>
      <c r="K29" s="1" t="s">
        <v>8</v>
      </c>
      <c r="L29" s="4" t="str">
        <f>HYPERLINK("https://opac.lib.hokudai.ac.jp/opac/opac_link/bibid/"&amp;M29,"蔵書検索")</f>
        <v>蔵書検索</v>
      </c>
      <c r="M29" s="1" t="s">
        <v>366</v>
      </c>
    </row>
    <row r="30" spans="1:13" ht="30" customHeight="1" x14ac:dyDescent="0.4">
      <c r="A30" s="1" t="s">
        <v>418</v>
      </c>
      <c r="B30" s="1" t="s">
        <v>291</v>
      </c>
      <c r="C30" s="1" t="s">
        <v>147</v>
      </c>
      <c r="D30" s="1" t="s">
        <v>148</v>
      </c>
      <c r="E30" s="1" t="s">
        <v>148</v>
      </c>
      <c r="F30" s="1" t="s">
        <v>292</v>
      </c>
      <c r="G30" s="1"/>
      <c r="H30" s="1" t="s">
        <v>275</v>
      </c>
      <c r="I30" s="1" t="s">
        <v>149</v>
      </c>
      <c r="J30" s="1"/>
      <c r="K30" s="1" t="s">
        <v>7</v>
      </c>
      <c r="L30" s="4" t="str">
        <f>HYPERLINK("https://opac.lib.hokudai.ac.jp/opac/opac_link/bibid/"&amp;M30,"蔵書検索")</f>
        <v>蔵書検索</v>
      </c>
      <c r="M30" s="1" t="s">
        <v>373</v>
      </c>
    </row>
    <row r="31" spans="1:13" ht="30" customHeight="1" x14ac:dyDescent="0.4">
      <c r="A31" s="1" t="s">
        <v>419</v>
      </c>
      <c r="B31" s="1" t="s">
        <v>273</v>
      </c>
      <c r="C31" s="1" t="s">
        <v>112</v>
      </c>
      <c r="D31" s="1" t="s">
        <v>57</v>
      </c>
      <c r="E31" s="1" t="s">
        <v>58</v>
      </c>
      <c r="F31" s="1" t="s">
        <v>274</v>
      </c>
      <c r="G31" s="1" t="s">
        <v>59</v>
      </c>
      <c r="H31" s="1" t="s">
        <v>275</v>
      </c>
      <c r="I31" s="1" t="s">
        <v>113</v>
      </c>
      <c r="J31" s="1" t="s">
        <v>114</v>
      </c>
      <c r="K31" s="1" t="s">
        <v>8</v>
      </c>
      <c r="L31" s="4" t="str">
        <f>HYPERLINK("https://opac.lib.hokudai.ac.jp/opac/opac_link/bibid/"&amp;M31,"蔵書検索")</f>
        <v>蔵書検索</v>
      </c>
      <c r="M31" s="1" t="s">
        <v>365</v>
      </c>
    </row>
    <row r="32" spans="1:13" ht="30" customHeight="1" x14ac:dyDescent="0.4">
      <c r="A32" s="1" t="s">
        <v>420</v>
      </c>
      <c r="B32" s="1" t="s">
        <v>234</v>
      </c>
      <c r="C32" s="1" t="s">
        <v>52</v>
      </c>
      <c r="D32" s="1" t="s">
        <v>53</v>
      </c>
      <c r="E32" s="1" t="s">
        <v>54</v>
      </c>
      <c r="F32" s="1" t="s">
        <v>235</v>
      </c>
      <c r="G32" s="1" t="s">
        <v>55</v>
      </c>
      <c r="H32" s="1" t="s">
        <v>236</v>
      </c>
      <c r="I32" s="1" t="s">
        <v>30</v>
      </c>
      <c r="J32" s="1"/>
      <c r="K32" s="1" t="s">
        <v>8</v>
      </c>
      <c r="L32" s="4" t="str">
        <f>HYPERLINK("https://opac.lib.hokudai.ac.jp/opac/opac_link/bibid/"&amp;M32,"蔵書検索")</f>
        <v>蔵書検索</v>
      </c>
      <c r="M32" s="1" t="s">
        <v>350</v>
      </c>
    </row>
    <row r="33" spans="1:13" ht="30" customHeight="1" x14ac:dyDescent="0.4">
      <c r="A33" s="1" t="s">
        <v>421</v>
      </c>
      <c r="B33" s="1" t="s">
        <v>289</v>
      </c>
      <c r="C33" s="1" t="s">
        <v>142</v>
      </c>
      <c r="D33" s="1" t="s">
        <v>143</v>
      </c>
      <c r="E33" s="1" t="s">
        <v>143</v>
      </c>
      <c r="F33" s="1" t="s">
        <v>290</v>
      </c>
      <c r="G33" s="1" t="s">
        <v>144</v>
      </c>
      <c r="H33" s="1" t="s">
        <v>236</v>
      </c>
      <c r="I33" s="1" t="s">
        <v>145</v>
      </c>
      <c r="J33" s="1" t="s">
        <v>146</v>
      </c>
      <c r="K33" s="1" t="s">
        <v>88</v>
      </c>
      <c r="L33" s="4" t="str">
        <f>HYPERLINK("https://opac.lib.hokudai.ac.jp/opac/opac_link/bibid/"&amp;M33,"蔵書検索")</f>
        <v>蔵書検索</v>
      </c>
      <c r="M33" s="1" t="s">
        <v>372</v>
      </c>
    </row>
    <row r="34" spans="1:13" ht="30" customHeight="1" x14ac:dyDescent="0.4">
      <c r="A34" s="1" t="s">
        <v>422</v>
      </c>
      <c r="B34" s="1" t="s">
        <v>304</v>
      </c>
      <c r="C34" s="1" t="s">
        <v>167</v>
      </c>
      <c r="D34" s="1" t="s">
        <v>155</v>
      </c>
      <c r="E34" s="1" t="s">
        <v>155</v>
      </c>
      <c r="F34" s="1" t="s">
        <v>168</v>
      </c>
      <c r="G34" s="1"/>
      <c r="H34" s="1" t="s">
        <v>296</v>
      </c>
      <c r="I34" s="1" t="s">
        <v>157</v>
      </c>
      <c r="J34" s="1" t="s">
        <v>169</v>
      </c>
      <c r="K34" s="1" t="s">
        <v>88</v>
      </c>
      <c r="L34" s="4" t="str">
        <f>HYPERLINK("https://opac.lib.hokudai.ac.jp/opac/opac_link/bibid/"&amp;M34,"蔵書検索")</f>
        <v>蔵書検索</v>
      </c>
      <c r="M34" s="1" t="s">
        <v>379</v>
      </c>
    </row>
    <row r="35" spans="1:13" ht="30" customHeight="1" x14ac:dyDescent="0.4">
      <c r="A35" s="1" t="s">
        <v>423</v>
      </c>
      <c r="B35" s="1" t="s">
        <v>305</v>
      </c>
      <c r="C35" s="1" t="s">
        <v>167</v>
      </c>
      <c r="D35" s="1" t="s">
        <v>155</v>
      </c>
      <c r="E35" s="1" t="s">
        <v>155</v>
      </c>
      <c r="F35" s="1" t="s">
        <v>168</v>
      </c>
      <c r="G35" s="1"/>
      <c r="H35" s="1" t="s">
        <v>296</v>
      </c>
      <c r="I35" s="1" t="s">
        <v>157</v>
      </c>
      <c r="J35" s="1" t="s">
        <v>170</v>
      </c>
      <c r="K35" s="1" t="s">
        <v>88</v>
      </c>
      <c r="L35" s="4" t="str">
        <f>HYPERLINK("https://opac.lib.hokudai.ac.jp/opac/opac_link/bibid/"&amp;M35,"蔵書検索")</f>
        <v>蔵書検索</v>
      </c>
      <c r="M35" s="1" t="s">
        <v>379</v>
      </c>
    </row>
    <row r="36" spans="1:13" ht="30" customHeight="1" x14ac:dyDescent="0.4">
      <c r="A36" s="1" t="s">
        <v>424</v>
      </c>
      <c r="B36" s="1" t="s">
        <v>306</v>
      </c>
      <c r="C36" s="1" t="s">
        <v>171</v>
      </c>
      <c r="D36" s="1" t="s">
        <v>155</v>
      </c>
      <c r="E36" s="1" t="s">
        <v>155</v>
      </c>
      <c r="F36" s="1" t="s">
        <v>161</v>
      </c>
      <c r="G36" s="1"/>
      <c r="H36" s="1" t="s">
        <v>296</v>
      </c>
      <c r="I36" s="1" t="s">
        <v>157</v>
      </c>
      <c r="J36" s="1" t="s">
        <v>172</v>
      </c>
      <c r="K36" s="1" t="s">
        <v>88</v>
      </c>
      <c r="L36" s="4" t="str">
        <f>HYPERLINK("https://opac.lib.hokudai.ac.jp/opac/opac_link/bibid/"&amp;M36,"蔵書検索")</f>
        <v>蔵書検索</v>
      </c>
      <c r="M36" s="1" t="s">
        <v>380</v>
      </c>
    </row>
    <row r="37" spans="1:13" ht="30" customHeight="1" x14ac:dyDescent="0.4">
      <c r="A37" s="1" t="s">
        <v>425</v>
      </c>
      <c r="B37" s="1" t="s">
        <v>298</v>
      </c>
      <c r="C37" s="1" t="s">
        <v>160</v>
      </c>
      <c r="D37" s="1" t="s">
        <v>155</v>
      </c>
      <c r="E37" s="1" t="s">
        <v>155</v>
      </c>
      <c r="F37" s="1" t="s">
        <v>161</v>
      </c>
      <c r="G37" s="1"/>
      <c r="H37" s="1" t="s">
        <v>296</v>
      </c>
      <c r="I37" s="1" t="s">
        <v>157</v>
      </c>
      <c r="J37" s="1" t="s">
        <v>162</v>
      </c>
      <c r="K37" s="1" t="s">
        <v>88</v>
      </c>
      <c r="L37" s="4" t="str">
        <f>HYPERLINK("https://opac.lib.hokudai.ac.jp/opac/opac_link/bibid/"&amp;M37,"蔵書検索")</f>
        <v>蔵書検索</v>
      </c>
      <c r="M37" s="1" t="s">
        <v>376</v>
      </c>
    </row>
    <row r="38" spans="1:13" ht="30" customHeight="1" x14ac:dyDescent="0.4">
      <c r="A38" s="1" t="s">
        <v>426</v>
      </c>
      <c r="B38" s="1" t="s">
        <v>307</v>
      </c>
      <c r="C38" s="1" t="s">
        <v>171</v>
      </c>
      <c r="D38" s="1" t="s">
        <v>155</v>
      </c>
      <c r="E38" s="1" t="s">
        <v>155</v>
      </c>
      <c r="F38" s="1" t="s">
        <v>161</v>
      </c>
      <c r="G38" s="1"/>
      <c r="H38" s="1" t="s">
        <v>296</v>
      </c>
      <c r="I38" s="1" t="s">
        <v>157</v>
      </c>
      <c r="J38" s="1" t="s">
        <v>173</v>
      </c>
      <c r="K38" s="1" t="s">
        <v>88</v>
      </c>
      <c r="L38" s="4" t="str">
        <f>HYPERLINK("https://opac.lib.hokudai.ac.jp/opac/opac_link/bibid/"&amp;M38,"蔵書検索")</f>
        <v>蔵書検索</v>
      </c>
      <c r="M38" s="1" t="s">
        <v>380</v>
      </c>
    </row>
    <row r="39" spans="1:13" ht="30" customHeight="1" x14ac:dyDescent="0.4">
      <c r="A39" s="1" t="s">
        <v>427</v>
      </c>
      <c r="B39" s="1" t="s">
        <v>308</v>
      </c>
      <c r="C39" s="1" t="s">
        <v>174</v>
      </c>
      <c r="D39" s="1" t="s">
        <v>155</v>
      </c>
      <c r="E39" s="1" t="s">
        <v>155</v>
      </c>
      <c r="F39" s="1" t="s">
        <v>175</v>
      </c>
      <c r="G39" s="1"/>
      <c r="H39" s="1" t="s">
        <v>296</v>
      </c>
      <c r="I39" s="1" t="s">
        <v>157</v>
      </c>
      <c r="J39" s="1" t="s">
        <v>173</v>
      </c>
      <c r="K39" s="1" t="s">
        <v>88</v>
      </c>
      <c r="L39" s="4" t="str">
        <f>HYPERLINK("https://opac.lib.hokudai.ac.jp/opac/opac_link/bibid/"&amp;M39,"蔵書検索")</f>
        <v>蔵書検索</v>
      </c>
      <c r="M39" s="1" t="s">
        <v>381</v>
      </c>
    </row>
    <row r="40" spans="1:13" ht="30" customHeight="1" x14ac:dyDescent="0.4">
      <c r="A40" s="1" t="s">
        <v>428</v>
      </c>
      <c r="B40" s="1" t="s">
        <v>299</v>
      </c>
      <c r="C40" s="1" t="s">
        <v>160</v>
      </c>
      <c r="D40" s="1" t="s">
        <v>155</v>
      </c>
      <c r="E40" s="1" t="s">
        <v>155</v>
      </c>
      <c r="F40" s="1" t="s">
        <v>161</v>
      </c>
      <c r="G40" s="1"/>
      <c r="H40" s="1" t="s">
        <v>296</v>
      </c>
      <c r="I40" s="1" t="s">
        <v>157</v>
      </c>
      <c r="J40" s="1" t="s">
        <v>163</v>
      </c>
      <c r="K40" s="1" t="s">
        <v>88</v>
      </c>
      <c r="L40" s="4" t="str">
        <f>HYPERLINK("https://opac.lib.hokudai.ac.jp/opac/opac_link/bibid/"&amp;M40,"蔵書検索")</f>
        <v>蔵書検索</v>
      </c>
      <c r="M40" s="1" t="s">
        <v>376</v>
      </c>
    </row>
    <row r="41" spans="1:13" ht="30" customHeight="1" x14ac:dyDescent="0.4">
      <c r="A41" s="1" t="s">
        <v>429</v>
      </c>
      <c r="B41" s="1" t="s">
        <v>309</v>
      </c>
      <c r="C41" s="1" t="s">
        <v>174</v>
      </c>
      <c r="D41" s="1" t="s">
        <v>155</v>
      </c>
      <c r="E41" s="1" t="s">
        <v>155</v>
      </c>
      <c r="F41" s="1" t="s">
        <v>175</v>
      </c>
      <c r="G41" s="1"/>
      <c r="H41" s="1" t="s">
        <v>296</v>
      </c>
      <c r="I41" s="1" t="s">
        <v>157</v>
      </c>
      <c r="J41" s="1" t="s">
        <v>158</v>
      </c>
      <c r="K41" s="1" t="s">
        <v>88</v>
      </c>
      <c r="L41" s="4" t="str">
        <f>HYPERLINK("https://opac.lib.hokudai.ac.jp/opac/opac_link/bibid/"&amp;M41,"蔵書検索")</f>
        <v>蔵書検索</v>
      </c>
      <c r="M41" s="1" t="s">
        <v>381</v>
      </c>
    </row>
    <row r="42" spans="1:13" ht="30" customHeight="1" x14ac:dyDescent="0.4">
      <c r="A42" s="1" t="s">
        <v>430</v>
      </c>
      <c r="B42" s="1" t="s">
        <v>315</v>
      </c>
      <c r="C42" s="1" t="s">
        <v>181</v>
      </c>
      <c r="D42" s="1" t="s">
        <v>155</v>
      </c>
      <c r="E42" s="1" t="s">
        <v>155</v>
      </c>
      <c r="F42" s="1" t="s">
        <v>316</v>
      </c>
      <c r="G42" s="1"/>
      <c r="H42" s="1" t="s">
        <v>296</v>
      </c>
      <c r="I42" s="1" t="s">
        <v>157</v>
      </c>
      <c r="J42" s="1" t="s">
        <v>158</v>
      </c>
      <c r="K42" s="1" t="s">
        <v>88</v>
      </c>
      <c r="L42" s="4" t="str">
        <f>HYPERLINK("https://opac.lib.hokudai.ac.jp/opac/opac_link/bibid/"&amp;M42,"蔵書検索")</f>
        <v>蔵書検索</v>
      </c>
      <c r="M42" s="1" t="s">
        <v>385</v>
      </c>
    </row>
    <row r="43" spans="1:13" ht="30" customHeight="1" x14ac:dyDescent="0.4">
      <c r="A43" s="1" t="s">
        <v>431</v>
      </c>
      <c r="B43" s="1" t="s">
        <v>300</v>
      </c>
      <c r="C43" s="1" t="s">
        <v>164</v>
      </c>
      <c r="D43" s="1" t="s">
        <v>155</v>
      </c>
      <c r="E43" s="1" t="s">
        <v>155</v>
      </c>
      <c r="F43" s="1" t="s">
        <v>165</v>
      </c>
      <c r="G43" s="1"/>
      <c r="H43" s="1" t="s">
        <v>296</v>
      </c>
      <c r="I43" s="1" t="s">
        <v>157</v>
      </c>
      <c r="J43" s="1" t="s">
        <v>158</v>
      </c>
      <c r="K43" s="1" t="s">
        <v>88</v>
      </c>
      <c r="L43" s="4" t="str">
        <f>HYPERLINK("https://opac.lib.hokudai.ac.jp/opac/opac_link/bibid/"&amp;M43,"蔵書検索")</f>
        <v>蔵書検索</v>
      </c>
      <c r="M43" s="1" t="s">
        <v>377</v>
      </c>
    </row>
    <row r="44" spans="1:13" ht="30" customHeight="1" x14ac:dyDescent="0.4">
      <c r="A44" s="1" t="s">
        <v>432</v>
      </c>
      <c r="B44" s="1" t="s">
        <v>295</v>
      </c>
      <c r="C44" s="1" t="s">
        <v>154</v>
      </c>
      <c r="D44" s="1" t="s">
        <v>155</v>
      </c>
      <c r="E44" s="1" t="s">
        <v>155</v>
      </c>
      <c r="F44" s="1" t="s">
        <v>156</v>
      </c>
      <c r="G44" s="1"/>
      <c r="H44" s="1" t="s">
        <v>296</v>
      </c>
      <c r="I44" s="1" t="s">
        <v>157</v>
      </c>
      <c r="J44" s="1" t="s">
        <v>158</v>
      </c>
      <c r="K44" s="1" t="s">
        <v>88</v>
      </c>
      <c r="L44" s="4" t="str">
        <f>HYPERLINK("https://opac.lib.hokudai.ac.jp/opac/opac_link/bibid/"&amp;M44,"蔵書検索")</f>
        <v>蔵書検索</v>
      </c>
      <c r="M44" s="1" t="s">
        <v>375</v>
      </c>
    </row>
    <row r="45" spans="1:13" ht="30" customHeight="1" x14ac:dyDescent="0.4">
      <c r="A45" s="1" t="s">
        <v>433</v>
      </c>
      <c r="B45" s="1" t="s">
        <v>301</v>
      </c>
      <c r="C45" s="1" t="s">
        <v>164</v>
      </c>
      <c r="D45" s="1" t="s">
        <v>155</v>
      </c>
      <c r="E45" s="1" t="s">
        <v>155</v>
      </c>
      <c r="F45" s="1" t="s">
        <v>165</v>
      </c>
      <c r="G45" s="1"/>
      <c r="H45" s="1" t="s">
        <v>296</v>
      </c>
      <c r="I45" s="1" t="s">
        <v>157</v>
      </c>
      <c r="J45" s="1" t="s">
        <v>159</v>
      </c>
      <c r="K45" s="1" t="s">
        <v>88</v>
      </c>
      <c r="L45" s="4" t="str">
        <f>HYPERLINK("https://opac.lib.hokudai.ac.jp/opac/opac_link/bibid/"&amp;M45,"蔵書検索")</f>
        <v>蔵書検索</v>
      </c>
      <c r="M45" s="1" t="s">
        <v>377</v>
      </c>
    </row>
    <row r="46" spans="1:13" ht="30" customHeight="1" x14ac:dyDescent="0.4">
      <c r="A46" s="1" t="s">
        <v>434</v>
      </c>
      <c r="B46" s="1" t="s">
        <v>297</v>
      </c>
      <c r="C46" s="1" t="s">
        <v>154</v>
      </c>
      <c r="D46" s="1" t="s">
        <v>155</v>
      </c>
      <c r="E46" s="1" t="s">
        <v>155</v>
      </c>
      <c r="F46" s="1" t="s">
        <v>156</v>
      </c>
      <c r="G46" s="1"/>
      <c r="H46" s="1" t="s">
        <v>296</v>
      </c>
      <c r="I46" s="1" t="s">
        <v>157</v>
      </c>
      <c r="J46" s="1" t="s">
        <v>159</v>
      </c>
      <c r="K46" s="1" t="s">
        <v>88</v>
      </c>
      <c r="L46" s="4" t="str">
        <f>HYPERLINK("https://opac.lib.hokudai.ac.jp/opac/opac_link/bibid/"&amp;M46,"蔵書検索")</f>
        <v>蔵書検索</v>
      </c>
      <c r="M46" s="1" t="s">
        <v>375</v>
      </c>
    </row>
    <row r="47" spans="1:13" ht="30" customHeight="1" x14ac:dyDescent="0.4">
      <c r="A47" s="1" t="s">
        <v>435</v>
      </c>
      <c r="B47" s="1" t="s">
        <v>302</v>
      </c>
      <c r="C47" s="1" t="s">
        <v>166</v>
      </c>
      <c r="D47" s="1" t="s">
        <v>155</v>
      </c>
      <c r="E47" s="1" t="s">
        <v>155</v>
      </c>
      <c r="F47" s="1" t="s">
        <v>303</v>
      </c>
      <c r="G47" s="1"/>
      <c r="H47" s="1" t="s">
        <v>296</v>
      </c>
      <c r="I47" s="1" t="s">
        <v>157</v>
      </c>
      <c r="J47" s="1" t="s">
        <v>159</v>
      </c>
      <c r="K47" s="1" t="s">
        <v>88</v>
      </c>
      <c r="L47" s="4" t="str">
        <f>HYPERLINK("https://opac.lib.hokudai.ac.jp/opac/opac_link/bibid/"&amp;M47,"蔵書検索")</f>
        <v>蔵書検索</v>
      </c>
      <c r="M47" s="1" t="s">
        <v>378</v>
      </c>
    </row>
    <row r="48" spans="1:13" ht="30" customHeight="1" x14ac:dyDescent="0.4">
      <c r="A48" s="1" t="s">
        <v>436</v>
      </c>
      <c r="B48" s="1" t="s">
        <v>312</v>
      </c>
      <c r="C48" s="1" t="s">
        <v>178</v>
      </c>
      <c r="D48" s="1" t="s">
        <v>155</v>
      </c>
      <c r="E48" s="1" t="s">
        <v>155</v>
      </c>
      <c r="F48" s="1" t="s">
        <v>313</v>
      </c>
      <c r="G48" s="1"/>
      <c r="H48" s="1" t="s">
        <v>296</v>
      </c>
      <c r="I48" s="1" t="s">
        <v>157</v>
      </c>
      <c r="J48" s="1" t="s">
        <v>179</v>
      </c>
      <c r="K48" s="1" t="s">
        <v>88</v>
      </c>
      <c r="L48" s="4" t="str">
        <f>HYPERLINK("https://opac.lib.hokudai.ac.jp/opac/opac_link/bibid/"&amp;M48,"蔵書検索")</f>
        <v>蔵書検索</v>
      </c>
      <c r="M48" s="1" t="s">
        <v>383</v>
      </c>
    </row>
    <row r="49" spans="1:13" ht="30" customHeight="1" x14ac:dyDescent="0.4">
      <c r="A49" s="1" t="s">
        <v>437</v>
      </c>
      <c r="B49" s="1" t="s">
        <v>314</v>
      </c>
      <c r="C49" s="1" t="s">
        <v>180</v>
      </c>
      <c r="D49" s="1" t="s">
        <v>155</v>
      </c>
      <c r="E49" s="1" t="s">
        <v>155</v>
      </c>
      <c r="F49" s="1" t="s">
        <v>313</v>
      </c>
      <c r="G49" s="1"/>
      <c r="H49" s="1" t="s">
        <v>296</v>
      </c>
      <c r="I49" s="1" t="s">
        <v>157</v>
      </c>
      <c r="J49" s="1" t="s">
        <v>179</v>
      </c>
      <c r="K49" s="1" t="s">
        <v>88</v>
      </c>
      <c r="L49" s="4" t="str">
        <f>HYPERLINK("https://opac.lib.hokudai.ac.jp/opac/opac_link/bibid/"&amp;M49,"蔵書検索")</f>
        <v>蔵書検索</v>
      </c>
      <c r="M49" s="1" t="s">
        <v>384</v>
      </c>
    </row>
    <row r="50" spans="1:13" ht="30" customHeight="1" x14ac:dyDescent="0.4">
      <c r="A50" s="1" t="s">
        <v>438</v>
      </c>
      <c r="B50" s="1" t="s">
        <v>310</v>
      </c>
      <c r="C50" s="1" t="s">
        <v>176</v>
      </c>
      <c r="D50" s="1" t="s">
        <v>155</v>
      </c>
      <c r="E50" s="1" t="s">
        <v>155</v>
      </c>
      <c r="F50" s="1" t="s">
        <v>311</v>
      </c>
      <c r="G50" s="1"/>
      <c r="H50" s="1" t="s">
        <v>296</v>
      </c>
      <c r="I50" s="1" t="s">
        <v>177</v>
      </c>
      <c r="J50" s="1"/>
      <c r="K50" s="1" t="s">
        <v>88</v>
      </c>
      <c r="L50" s="4" t="str">
        <f>HYPERLINK("https://opac.lib.hokudai.ac.jp/opac/opac_link/bibid/"&amp;M50,"蔵書検索")</f>
        <v>蔵書検索</v>
      </c>
      <c r="M50" s="1" t="s">
        <v>382</v>
      </c>
    </row>
    <row r="51" spans="1:13" ht="30" customHeight="1" x14ac:dyDescent="0.4">
      <c r="A51" s="1" t="s">
        <v>439</v>
      </c>
      <c r="B51" s="1" t="s">
        <v>320</v>
      </c>
      <c r="C51" s="1" t="s">
        <v>185</v>
      </c>
      <c r="D51" s="1" t="s">
        <v>186</v>
      </c>
      <c r="E51" s="1" t="s">
        <v>186</v>
      </c>
      <c r="F51" s="1" t="s">
        <v>321</v>
      </c>
      <c r="G51" s="1"/>
      <c r="H51" s="1" t="s">
        <v>262</v>
      </c>
      <c r="I51" s="1" t="s">
        <v>87</v>
      </c>
      <c r="J51" s="1" t="s">
        <v>187</v>
      </c>
      <c r="K51" s="1" t="s">
        <v>88</v>
      </c>
      <c r="L51" s="4" t="str">
        <f>HYPERLINK("https://opac.lib.hokudai.ac.jp/opac/opac_link/bibid/"&amp;M51,"蔵書検索")</f>
        <v>蔵書検索</v>
      </c>
      <c r="M51" s="1" t="s">
        <v>387</v>
      </c>
    </row>
    <row r="52" spans="1:13" ht="30" customHeight="1" x14ac:dyDescent="0.4">
      <c r="A52" s="1" t="s">
        <v>440</v>
      </c>
      <c r="B52" s="1" t="s">
        <v>325</v>
      </c>
      <c r="C52" s="1" t="s">
        <v>195</v>
      </c>
      <c r="D52" s="1" t="s">
        <v>193</v>
      </c>
      <c r="E52" s="1" t="s">
        <v>193</v>
      </c>
      <c r="F52" s="1" t="s">
        <v>196</v>
      </c>
      <c r="G52" s="1"/>
      <c r="H52" s="1" t="s">
        <v>262</v>
      </c>
      <c r="I52" s="1" t="s">
        <v>87</v>
      </c>
      <c r="J52" s="1" t="s">
        <v>197</v>
      </c>
      <c r="K52" s="1" t="s">
        <v>88</v>
      </c>
      <c r="L52" s="4" t="str">
        <f>HYPERLINK("https://opac.lib.hokudai.ac.jp/opac/opac_link/bibid/"&amp;M52,"蔵書検索")</f>
        <v>蔵書検索</v>
      </c>
      <c r="M52" s="1" t="s">
        <v>390</v>
      </c>
    </row>
    <row r="53" spans="1:13" ht="30" customHeight="1" x14ac:dyDescent="0.4">
      <c r="A53" s="1" t="s">
        <v>441</v>
      </c>
      <c r="B53" s="1" t="s">
        <v>329</v>
      </c>
      <c r="C53" s="1" t="s">
        <v>195</v>
      </c>
      <c r="D53" s="1" t="s">
        <v>193</v>
      </c>
      <c r="E53" s="1" t="s">
        <v>193</v>
      </c>
      <c r="F53" s="1" t="s">
        <v>196</v>
      </c>
      <c r="G53" s="1"/>
      <c r="H53" s="1" t="s">
        <v>262</v>
      </c>
      <c r="I53" s="1" t="s">
        <v>87</v>
      </c>
      <c r="J53" s="1" t="s">
        <v>200</v>
      </c>
      <c r="K53" s="1" t="s">
        <v>88</v>
      </c>
      <c r="L53" s="4" t="str">
        <f>HYPERLINK("https://opac.lib.hokudai.ac.jp/opac/opac_link/bibid/"&amp;M53,"蔵書検索")</f>
        <v>蔵書検索</v>
      </c>
      <c r="M53" s="1" t="s">
        <v>390</v>
      </c>
    </row>
    <row r="54" spans="1:13" ht="30" customHeight="1" x14ac:dyDescent="0.4">
      <c r="A54" s="1" t="s">
        <v>442</v>
      </c>
      <c r="B54" s="1" t="s">
        <v>323</v>
      </c>
      <c r="C54" s="1" t="s">
        <v>192</v>
      </c>
      <c r="D54" s="1" t="s">
        <v>193</v>
      </c>
      <c r="E54" s="1" t="s">
        <v>193</v>
      </c>
      <c r="F54" s="1" t="s">
        <v>324</v>
      </c>
      <c r="G54" s="1"/>
      <c r="H54" s="1" t="s">
        <v>262</v>
      </c>
      <c r="I54" s="1" t="s">
        <v>87</v>
      </c>
      <c r="J54" s="1" t="s">
        <v>194</v>
      </c>
      <c r="K54" s="1" t="s">
        <v>88</v>
      </c>
      <c r="L54" s="4" t="str">
        <f>HYPERLINK("https://opac.lib.hokudai.ac.jp/opac/opac_link/bibid/"&amp;M54,"蔵書検索")</f>
        <v>蔵書検索</v>
      </c>
      <c r="M54" s="1" t="s">
        <v>389</v>
      </c>
    </row>
    <row r="55" spans="1:13" ht="30" customHeight="1" x14ac:dyDescent="0.4">
      <c r="A55" s="1" t="s">
        <v>443</v>
      </c>
      <c r="B55" s="1" t="s">
        <v>322</v>
      </c>
      <c r="C55" s="1" t="s">
        <v>188</v>
      </c>
      <c r="D55" s="1" t="s">
        <v>189</v>
      </c>
      <c r="E55" s="1" t="s">
        <v>190</v>
      </c>
      <c r="F55" s="1"/>
      <c r="G55" s="1"/>
      <c r="H55" s="1" t="s">
        <v>262</v>
      </c>
      <c r="I55" s="1" t="s">
        <v>191</v>
      </c>
      <c r="J55" s="1"/>
      <c r="K55" s="1" t="s">
        <v>88</v>
      </c>
      <c r="L55" s="4" t="str">
        <f>HYPERLINK("https://opac.lib.hokudai.ac.jp/opac/opac_link/bibid/"&amp;M55,"蔵書検索")</f>
        <v>蔵書検索</v>
      </c>
      <c r="M55" s="1" t="s">
        <v>388</v>
      </c>
    </row>
    <row r="56" spans="1:13" ht="30" customHeight="1" x14ac:dyDescent="0.4">
      <c r="A56" s="1" t="s">
        <v>444</v>
      </c>
      <c r="B56" s="1" t="s">
        <v>293</v>
      </c>
      <c r="C56" s="1" t="s">
        <v>150</v>
      </c>
      <c r="D56" s="1" t="s">
        <v>151</v>
      </c>
      <c r="E56" s="1" t="s">
        <v>152</v>
      </c>
      <c r="F56" s="1" t="s">
        <v>294</v>
      </c>
      <c r="G56" s="1"/>
      <c r="H56" s="1" t="s">
        <v>262</v>
      </c>
      <c r="I56" s="1" t="s">
        <v>153</v>
      </c>
      <c r="J56" s="1"/>
      <c r="K56" s="1" t="s">
        <v>7</v>
      </c>
      <c r="L56" s="4" t="str">
        <f>HYPERLINK("https://opac.lib.hokudai.ac.jp/opac/opac_link/bibid/"&amp;M56,"蔵書検索")</f>
        <v>蔵書検索</v>
      </c>
      <c r="M56" s="1" t="s">
        <v>374</v>
      </c>
    </row>
    <row r="57" spans="1:13" ht="30" customHeight="1" x14ac:dyDescent="0.4">
      <c r="A57" s="1" t="s">
        <v>445</v>
      </c>
      <c r="B57" s="1" t="s">
        <v>261</v>
      </c>
      <c r="C57" s="1" t="s">
        <v>89</v>
      </c>
      <c r="D57" s="1"/>
      <c r="E57" s="1" t="s">
        <v>90</v>
      </c>
      <c r="F57" s="1" t="s">
        <v>91</v>
      </c>
      <c r="G57" s="1"/>
      <c r="H57" s="1" t="s">
        <v>262</v>
      </c>
      <c r="I57" s="1" t="s">
        <v>92</v>
      </c>
      <c r="J57" s="1" t="s">
        <v>93</v>
      </c>
      <c r="K57" s="1" t="s">
        <v>88</v>
      </c>
      <c r="L57" s="4" t="str">
        <f>HYPERLINK("https://opac.lib.hokudai.ac.jp/opac/opac_link/bibid/"&amp;M57,"蔵書検索")</f>
        <v>蔵書検索</v>
      </c>
      <c r="M57" s="1" t="s">
        <v>360</v>
      </c>
    </row>
    <row r="58" spans="1:13" ht="30" customHeight="1" x14ac:dyDescent="0.4">
      <c r="A58" s="1" t="s">
        <v>446</v>
      </c>
      <c r="B58" s="1" t="s">
        <v>280</v>
      </c>
      <c r="C58" s="1" t="s">
        <v>89</v>
      </c>
      <c r="D58" s="1"/>
      <c r="E58" s="1" t="s">
        <v>90</v>
      </c>
      <c r="F58" s="1" t="s">
        <v>91</v>
      </c>
      <c r="G58" s="1"/>
      <c r="H58" s="1" t="s">
        <v>262</v>
      </c>
      <c r="I58" s="1" t="s">
        <v>92</v>
      </c>
      <c r="J58" s="1" t="s">
        <v>130</v>
      </c>
      <c r="K58" s="1" t="s">
        <v>88</v>
      </c>
      <c r="L58" s="4" t="str">
        <f>HYPERLINK("https://opac.lib.hokudai.ac.jp/opac/opac_link/bibid/"&amp;M58,"蔵書検索")</f>
        <v>蔵書検索</v>
      </c>
      <c r="M58" s="1" t="s">
        <v>360</v>
      </c>
    </row>
    <row r="59" spans="1:13" ht="30" customHeight="1" x14ac:dyDescent="0.4">
      <c r="A59" s="1" t="s">
        <v>447</v>
      </c>
      <c r="B59" s="1" t="s">
        <v>287</v>
      </c>
      <c r="C59" s="1" t="s">
        <v>140</v>
      </c>
      <c r="D59" s="1" t="s">
        <v>136</v>
      </c>
      <c r="E59" s="1" t="s">
        <v>136</v>
      </c>
      <c r="F59" s="1" t="s">
        <v>288</v>
      </c>
      <c r="G59" s="1" t="s">
        <v>137</v>
      </c>
      <c r="H59" s="1" t="s">
        <v>262</v>
      </c>
      <c r="I59" s="1" t="s">
        <v>29</v>
      </c>
      <c r="J59" s="1" t="s">
        <v>141</v>
      </c>
      <c r="K59" s="1" t="s">
        <v>88</v>
      </c>
      <c r="L59" s="4" t="str">
        <f>HYPERLINK("https://opac.lib.hokudai.ac.jp/opac/opac_link/bibid/"&amp;M59,"蔵書検索")</f>
        <v>蔵書検索</v>
      </c>
      <c r="M59" s="1" t="s">
        <v>371</v>
      </c>
    </row>
    <row r="60" spans="1:13" ht="30" customHeight="1" x14ac:dyDescent="0.4">
      <c r="A60" s="1" t="s">
        <v>448</v>
      </c>
      <c r="B60" s="1" t="s">
        <v>258</v>
      </c>
      <c r="C60" s="1" t="s">
        <v>85</v>
      </c>
      <c r="D60" s="1"/>
      <c r="E60" s="1" t="s">
        <v>86</v>
      </c>
      <c r="F60" s="1" t="s">
        <v>259</v>
      </c>
      <c r="G60" s="1"/>
      <c r="H60" s="1" t="s">
        <v>260</v>
      </c>
      <c r="I60" s="1" t="s">
        <v>87</v>
      </c>
      <c r="J60" s="1" t="s">
        <v>400</v>
      </c>
      <c r="K60" s="1" t="s">
        <v>88</v>
      </c>
      <c r="L60" s="4" t="str">
        <f>HYPERLINK("https://opac.lib.hokudai.ac.jp/opac/opac_link/bibid/"&amp;M60,"蔵書検索")</f>
        <v>蔵書検索</v>
      </c>
      <c r="M60" s="1" t="s">
        <v>359</v>
      </c>
    </row>
    <row r="61" spans="1:13" ht="30" customHeight="1" x14ac:dyDescent="0.4">
      <c r="A61" s="1" t="s">
        <v>449</v>
      </c>
      <c r="B61" s="1" t="s">
        <v>281</v>
      </c>
      <c r="C61" s="1" t="s">
        <v>131</v>
      </c>
      <c r="D61" s="1" t="s">
        <v>132</v>
      </c>
      <c r="E61" s="1" t="s">
        <v>132</v>
      </c>
      <c r="F61" s="1" t="s">
        <v>282</v>
      </c>
      <c r="G61" s="1" t="s">
        <v>133</v>
      </c>
      <c r="H61" s="1" t="s">
        <v>283</v>
      </c>
      <c r="I61" s="1" t="s">
        <v>134</v>
      </c>
      <c r="J61" s="1"/>
      <c r="K61" s="1" t="s">
        <v>88</v>
      </c>
      <c r="L61" s="4" t="str">
        <f>HYPERLINK("https://opac.lib.hokudai.ac.jp/opac/opac_link/bibid/"&amp;M61,"蔵書検索")</f>
        <v>蔵書検索</v>
      </c>
      <c r="M61" s="1" t="s">
        <v>369</v>
      </c>
    </row>
    <row r="62" spans="1:13" ht="30" customHeight="1" x14ac:dyDescent="0.4">
      <c r="A62" s="1" t="s">
        <v>450</v>
      </c>
      <c r="B62" s="1" t="s">
        <v>317</v>
      </c>
      <c r="C62" s="1" t="s">
        <v>182</v>
      </c>
      <c r="D62" s="1" t="s">
        <v>183</v>
      </c>
      <c r="E62" s="1" t="s">
        <v>183</v>
      </c>
      <c r="F62" s="1" t="s">
        <v>318</v>
      </c>
      <c r="G62" s="1"/>
      <c r="H62" s="1" t="s">
        <v>319</v>
      </c>
      <c r="I62" s="1" t="s">
        <v>184</v>
      </c>
      <c r="J62" s="1"/>
      <c r="K62" s="1" t="s">
        <v>88</v>
      </c>
      <c r="L62" s="4" t="str">
        <f>HYPERLINK("https://opac.lib.hokudai.ac.jp/opac/opac_link/bibid/"&amp;M62,"蔵書検索")</f>
        <v>蔵書検索</v>
      </c>
      <c r="M62" s="1" t="s">
        <v>386</v>
      </c>
    </row>
  </sheetData>
  <autoFilter ref="A2:M62" xr:uid="{85BB745D-9E9A-4107-8113-5BE08D8AB011}">
    <sortState xmlns:xlrd2="http://schemas.microsoft.com/office/spreadsheetml/2017/richdata2" ref="A3:M62">
      <sortCondition ref="H2:H62"/>
    </sortState>
  </autoFilter>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ウニ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北野　新治</cp:lastModifiedBy>
  <cp:lastPrinted>2023-03-23T01:21:39Z</cp:lastPrinted>
  <dcterms:created xsi:type="dcterms:W3CDTF">2023-03-22T05:54:11Z</dcterms:created>
  <dcterms:modified xsi:type="dcterms:W3CDTF">2023-12-22T07:28:29Z</dcterms:modified>
</cp:coreProperties>
</file>