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471\fish\10_閲覧業務\23_テーマ展示\【定期】Fish of Month\FoM掲載用\202306コイ・ドジョウ\"/>
    </mc:Choice>
  </mc:AlternateContent>
  <xr:revisionPtr revIDLastSave="0" documentId="13_ncr:1_{8FD814B1-5195-4E86-B217-F63E2BAC39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コイ・ドジョウ" sheetId="2" r:id="rId1"/>
  </sheets>
  <definedNames>
    <definedName name="_xlnm._FilterDatabase" localSheetId="0" hidden="1">コイ・ドジョウ!$A$2:$M$38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2" l="1"/>
  <c r="L28" i="2"/>
  <c r="L14" i="2"/>
  <c r="L11" i="2"/>
  <c r="L36" i="2"/>
  <c r="L8" i="2"/>
  <c r="L10" i="2"/>
  <c r="L32" i="2"/>
  <c r="L31" i="2"/>
  <c r="L17" i="2"/>
  <c r="L33" i="2"/>
  <c r="L37" i="2"/>
  <c r="L15" i="2"/>
  <c r="L23" i="2"/>
  <c r="L20" i="2"/>
  <c r="L5" i="2"/>
  <c r="L6" i="2"/>
  <c r="L27" i="2"/>
  <c r="L38" i="2"/>
  <c r="L34" i="2"/>
  <c r="L9" i="2"/>
  <c r="L7" i="2"/>
  <c r="L3" i="2"/>
  <c r="L30" i="2"/>
  <c r="L12" i="2"/>
  <c r="L13" i="2"/>
  <c r="L21" i="2"/>
  <c r="L18" i="2"/>
  <c r="L22" i="2"/>
  <c r="L19" i="2"/>
  <c r="L25" i="2"/>
  <c r="L26" i="2"/>
  <c r="L24" i="2"/>
  <c r="L35" i="2"/>
  <c r="L4" i="2"/>
  <c r="L16" i="2"/>
</calcChain>
</file>

<file path=xl/sharedStrings.xml><?xml version="1.0" encoding="utf-8"?>
<sst xmlns="http://schemas.openxmlformats.org/spreadsheetml/2006/main" count="319" uniqueCount="250">
  <si>
    <t>書名</t>
  </si>
  <si>
    <t>著者名</t>
  </si>
  <si>
    <t>出版社</t>
  </si>
  <si>
    <t>出版年</t>
  </si>
  <si>
    <t>シリーズ名</t>
  </si>
  <si>
    <t>巻冊次等／製本巻号</t>
  </si>
  <si>
    <t>著者記号</t>
  </si>
  <si>
    <t>所在名称</t>
  </si>
  <si>
    <t>水・資料室(改築期間中のため利用不可)</t>
  </si>
  <si>
    <t>水・開架一般(MS棟)</t>
  </si>
  <si>
    <t>水・開架一般(改築期間中のため利用不可)</t>
  </si>
  <si>
    <t>水・書庫2層・水研水試(改築期間中のため利用不可)</t>
  </si>
  <si>
    <t>SHI</t>
  </si>
  <si>
    <t>水・書庫(改築期間中のため利用不可)</t>
  </si>
  <si>
    <t>No.</t>
    <phoneticPr fontId="18"/>
  </si>
  <si>
    <t>分類記号</t>
    <phoneticPr fontId="18"/>
  </si>
  <si>
    <t>T15</t>
  </si>
  <si>
    <t>水・電動書架(改築期間中のため利用不可)</t>
  </si>
  <si>
    <t>日本水産資源保護協会</t>
  </si>
  <si>
    <t>東海大学出版部</t>
  </si>
  <si>
    <t>[北海道大学大学院水産科学研究科]</t>
  </si>
  <si>
    <t>GYO</t>
  </si>
  <si>
    <t>ARI</t>
  </si>
  <si>
    <t>1980.11</t>
  </si>
  <si>
    <t>1925</t>
  </si>
  <si>
    <t>1967.2</t>
  </si>
  <si>
    <t>487.51</t>
  </si>
  <si>
    <t>2001</t>
  </si>
  <si>
    <t>2001.3</t>
  </si>
  <si>
    <t>1969</t>
  </si>
  <si>
    <t>1994.3</t>
  </si>
  <si>
    <t>2017.3</t>
  </si>
  <si>
    <t>蔵書検索</t>
    <phoneticPr fontId="18"/>
  </si>
  <si>
    <t>書誌ID</t>
    <rPh sb="0" eb="2">
      <t>ショシ</t>
    </rPh>
    <phoneticPr fontId="18"/>
  </si>
  <si>
    <t>資料番号</t>
    <phoneticPr fontId="18"/>
  </si>
  <si>
    <t>實地應用養魚の研究</t>
  </si>
  <si>
    <t>阿部 圭</t>
  </si>
  <si>
    <t>大日本水産會</t>
  </si>
  <si>
    <t>1932.10-</t>
  </si>
  <si>
    <t>633.1</t>
  </si>
  <si>
    <t>鯉・鮒・鰻篇</t>
  </si>
  <si>
    <t>田中式養鯉法 : 附・釣の秘訣</t>
  </si>
  <si>
    <t>田中 友一</t>
  </si>
  <si>
    <t>日東副業研究會</t>
  </si>
  <si>
    <t>1925.8</t>
  </si>
  <si>
    <t>663.1</t>
  </si>
  <si>
    <t>大都市ニ於ケル泥鰌ノ取引状况調査</t>
  </si>
  <si>
    <t>農林省農務局</t>
  </si>
  <si>
    <t>1928.8凡例</t>
  </si>
  <si>
    <t>副業參考資料</t>
  </si>
  <si>
    <t>661.5</t>
  </si>
  <si>
    <t>N77</t>
  </si>
  <si>
    <t>鰌養殖法の研究</t>
  </si>
  <si>
    <t>森田 茂次</t>
  </si>
  <si>
    <t>杉山書店</t>
  </si>
  <si>
    <t>1937.7</t>
  </si>
  <si>
    <t>M82</t>
  </si>
  <si>
    <t>鰌の養殖法</t>
  </si>
  <si>
    <t>1935.7</t>
  </si>
  <si>
    <t>Ab3</t>
  </si>
  <si>
    <t>鰌の飼ひ方 : 水田沼地利用</t>
  </si>
  <si>
    <t>鈴木 史郎</t>
  </si>
  <si>
    <t>泰文館</t>
  </si>
  <si>
    <t>1935</t>
  </si>
  <si>
    <t>Su9</t>
  </si>
  <si>
    <t>琵琶湖の小鮎と移殖 . 濱名湖と渥美の養鰻 . 佐久地方の稲田養鯉</t>
  </si>
  <si>
    <t>名古屋鉄道局</t>
  </si>
  <si>
    <t>名古屋鐵道局</t>
  </si>
  <si>
    <t>[1928.5]</t>
  </si>
  <si>
    <t>産業案内</t>
  </si>
  <si>
    <t>B54</t>
  </si>
  <si>
    <t>稲田養鯉</t>
  </si>
  <si>
    <t>多田 稔</t>
  </si>
  <si>
    <t>農山漁村出版所</t>
  </si>
  <si>
    <t>1943.8</t>
  </si>
  <si>
    <t>T12</t>
  </si>
  <si>
    <t>養鯉法解説 : 學理實際</t>
  </si>
  <si>
    <t>石川 久治</t>
  </si>
  <si>
    <t>養賢堂</t>
  </si>
  <si>
    <t>1933.10</t>
  </si>
  <si>
    <t>農業實行叢書</t>
  </si>
  <si>
    <t>IS3</t>
  </si>
  <si>
    <t>伍 献文</t>
  </si>
  <si>
    <t>1964.8</t>
  </si>
  <si>
    <t>488.5</t>
  </si>
  <si>
    <t>G56</t>
  </si>
  <si>
    <t>上巻</t>
  </si>
  <si>
    <t>稲田池塘養鯉法</t>
  </si>
  <si>
    <t>花井 金藏</t>
  </si>
  <si>
    <t>讀賣新聞社</t>
  </si>
  <si>
    <t>1909.3</t>
  </si>
  <si>
    <t>663.693</t>
  </si>
  <si>
    <t>H19</t>
  </si>
  <si>
    <t>水・個人文庫・藤田文庫</t>
  </si>
  <si>
    <t>趣味實益最新養鯉法</t>
  </si>
  <si>
    <t>目黒 辰美</t>
  </si>
  <si>
    <t>博文館</t>
  </si>
  <si>
    <t>M48</t>
  </si>
  <si>
    <t>日本のコイ科魚類 : 日本産コイ科魚類の生活史に関する研究</t>
  </si>
  <si>
    <t>中村 守純</t>
  </si>
  <si>
    <t>資源科学研究所</t>
  </si>
  <si>
    <t>資源科学シリーズ</t>
  </si>
  <si>
    <t>487.67</t>
  </si>
  <si>
    <t>N14</t>
  </si>
  <si>
    <t>ヘラブナ・ドジョウ・スッポン・ブラックバス</t>
  </si>
  <si>
    <t>川村 厚生</t>
  </si>
  <si>
    <t>緑書房</t>
  </si>
  <si>
    <t>養魚講座</t>
  </si>
  <si>
    <t>666.693</t>
  </si>
  <si>
    <t>KAW</t>
  </si>
  <si>
    <t>錦鯉</t>
  </si>
  <si>
    <t>小杉 泰一</t>
  </si>
  <si>
    <t>1970.1</t>
  </si>
  <si>
    <t>KOS</t>
  </si>
  <si>
    <t>図解ドジョウの養殖</t>
  </si>
  <si>
    <t>鈴木 亮</t>
  </si>
  <si>
    <t>1982.2</t>
  </si>
  <si>
    <t>666.694</t>
  </si>
  <si>
    <t>SUZ</t>
  </si>
  <si>
    <t>佐久鯉の歴史</t>
  </si>
  <si>
    <t>淡水魚研究会</t>
  </si>
  <si>
    <t>1984.3</t>
  </si>
  <si>
    <t>TAN</t>
  </si>
  <si>
    <t>A hatchery manual for the common, Chinese, and Indian major carps</t>
  </si>
  <si>
    <t>Jhingran V. G.</t>
  </si>
  <si>
    <t>Asian Development Bank : International Center for Living Aquatic Resources Management</t>
  </si>
  <si>
    <t>1985</t>
  </si>
  <si>
    <t>ICLARM contribution</t>
  </si>
  <si>
    <t>663.69</t>
  </si>
  <si>
    <t>J55</t>
  </si>
  <si>
    <t>ドジョウ養殖の最新技術</t>
  </si>
  <si>
    <t>1983.4</t>
  </si>
  <si>
    <t>666.6</t>
  </si>
  <si>
    <t>SU9</t>
  </si>
  <si>
    <t>Carp : biology and culture</t>
  </si>
  <si>
    <t>Billard R.</t>
  </si>
  <si>
    <t>Springer</t>
  </si>
  <si>
    <t>c1999</t>
  </si>
  <si>
    <t>Springer-Praxis series in aquaculture &amp; fisheries</t>
  </si>
  <si>
    <t>熱帯魚・日本産淡水魚・外来魚・金魚・錦鯉</t>
  </si>
  <si>
    <t>落合 明</t>
  </si>
  <si>
    <t>1997.2</t>
  </si>
  <si>
    <t>観賞魚解剖図鑑 / 落合明, 鈴木克美編著</t>
  </si>
  <si>
    <t>淡水魚類地理の自然史 : 多様性と分化をめぐって</t>
  </si>
  <si>
    <t>渡辺 勝敏</t>
  </si>
  <si>
    <t>北海道大学出版会</t>
  </si>
  <si>
    <t>2010.1</t>
  </si>
  <si>
    <t>487.521</t>
  </si>
  <si>
    <t>WAT</t>
  </si>
  <si>
    <t>コイの魚病</t>
  </si>
  <si>
    <t>魚類防疫技術書シリーズ</t>
  </si>
  <si>
    <t>663.9</t>
  </si>
  <si>
    <t>錦鯉の飼い方 : 池でも水槽でも楽しめる!</t>
  </si>
  <si>
    <t>アクアライフ編集部</t>
  </si>
  <si>
    <t>エムピージェー</t>
  </si>
  <si>
    <t>2011.9</t>
  </si>
  <si>
    <t>アクアライフの本</t>
  </si>
  <si>
    <t>666.9</t>
  </si>
  <si>
    <t>AQU</t>
  </si>
  <si>
    <t>コイ目魚類における高次倍数体の養殖品種化</t>
  </si>
  <si>
    <t>荒井 克俊</t>
  </si>
  <si>
    <t>ARA</t>
  </si>
  <si>
    <t>湿地帯中毒 : 身近な魚の自然史研究</t>
  </si>
  <si>
    <t>中島 淳</t>
  </si>
  <si>
    <t>2015.10</t>
  </si>
  <si>
    <t>フィールドの生物学</t>
  </si>
  <si>
    <t>NAK</t>
  </si>
  <si>
    <t>ドジョウ養殖に関する総合試験 : 1966?1971</t>
  </si>
  <si>
    <t>青森県水産試験場</t>
  </si>
  <si>
    <t>1972.3</t>
  </si>
  <si>
    <t>DOJ</t>
  </si>
  <si>
    <t>滋賀県水産試験場研究報告鯉に関する文献要覧</t>
  </si>
  <si>
    <t>滋賀県水産試験場</t>
  </si>
  <si>
    <t>1954.3</t>
  </si>
  <si>
    <t>雑食性魚類(鯉)餌料研究報告書</t>
  </si>
  <si>
    <t>東京都水産試験場</t>
  </si>
  <si>
    <t>666.13</t>
  </si>
  <si>
    <t>ZAT</t>
  </si>
  <si>
    <t>日本のドジョウ</t>
  </si>
  <si>
    <t>山と渓谷社</t>
  </si>
  <si>
    <t>江戸の魚食文化 : 川柳を通して</t>
  </si>
  <si>
    <t>蟻川 トモ子</t>
  </si>
  <si>
    <t>雄山閣</t>
  </si>
  <si>
    <t>2017.1</t>
  </si>
  <si>
    <t>雄山閣アーカイブス</t>
  </si>
  <si>
    <t>383.81</t>
  </si>
  <si>
    <t>上海人民出版社</t>
  </si>
  <si>
    <t>1977.10</t>
  </si>
  <si>
    <t>GO</t>
  </si>
  <si>
    <t>下巻</t>
  </si>
  <si>
    <t>中国鯉科魚類誌</t>
  </si>
  <si>
    <t>たたら書房</t>
  </si>
  <si>
    <t>南中國鯉魚及似鯉魚類之研究</t>
  </si>
  <si>
    <t>林 書願</t>
  </si>
  <si>
    <t>廣東建設廳水産試驗場</t>
  </si>
  <si>
    <t>1931.6</t>
  </si>
  <si>
    <t>水産叢書</t>
  </si>
  <si>
    <t>RIN</t>
  </si>
  <si>
    <t>2000977516</t>
  </si>
  <si>
    <t>2001438565</t>
  </si>
  <si>
    <t>2001439928</t>
  </si>
  <si>
    <t>2001437977</t>
  </si>
  <si>
    <t>2001438566</t>
  </si>
  <si>
    <t>2001439949</t>
  </si>
  <si>
    <t>2001439951</t>
  </si>
  <si>
    <t>2001438630</t>
  </si>
  <si>
    <t>2001436913</t>
  </si>
  <si>
    <t>2001452207</t>
  </si>
  <si>
    <t>2001436818</t>
  </si>
  <si>
    <t>2001455970</t>
  </si>
  <si>
    <t>2000276712</t>
  </si>
  <si>
    <t>2000371974</t>
  </si>
  <si>
    <t>2000639690</t>
  </si>
  <si>
    <t>2000372023</t>
  </si>
  <si>
    <t>2000372027</t>
  </si>
  <si>
    <t>2000014321</t>
  </si>
  <si>
    <t>2000898170</t>
  </si>
  <si>
    <t>2001251790</t>
  </si>
  <si>
    <t>2001412044</t>
  </si>
  <si>
    <t>2001462338</t>
  </si>
  <si>
    <t>2001488660</t>
  </si>
  <si>
    <t>2001556391</t>
  </si>
  <si>
    <t>2000912441</t>
  </si>
  <si>
    <t>2001659454</t>
  </si>
  <si>
    <t>2001675669</t>
  </si>
  <si>
    <t>2001683692</t>
  </si>
  <si>
    <t>2001684939</t>
  </si>
  <si>
    <t>2001702003</t>
  </si>
  <si>
    <t>2001749697</t>
  </si>
  <si>
    <t>2000798633</t>
  </si>
  <si>
    <t>2000798673</t>
  </si>
  <si>
    <t>2001750230</t>
  </si>
  <si>
    <t>2023年6月現在</t>
    <phoneticPr fontId="18"/>
  </si>
  <si>
    <r>
      <t>中国</t>
    </r>
    <r>
      <rPr>
        <sz val="12"/>
        <color theme="1"/>
        <rFont val="Microsoft YaHei"/>
        <family val="1"/>
        <charset val="134"/>
      </rPr>
      <t>鲤</t>
    </r>
    <r>
      <rPr>
        <sz val="12"/>
        <color theme="1"/>
        <rFont val="UD デジタル 教科書体 NP-B"/>
        <family val="1"/>
        <charset val="128"/>
      </rPr>
      <t>科</t>
    </r>
    <r>
      <rPr>
        <sz val="12"/>
        <color theme="1"/>
        <rFont val="Microsoft YaHei"/>
        <family val="1"/>
        <charset val="134"/>
      </rPr>
      <t>鱼类</t>
    </r>
    <r>
      <rPr>
        <sz val="12"/>
        <color theme="1"/>
        <rFont val="UD デジタル 教科書体 NP-B"/>
        <family val="1"/>
        <charset val="128"/>
      </rPr>
      <t>誌</t>
    </r>
    <phoneticPr fontId="18"/>
  </si>
  <si>
    <r>
      <t>中国</t>
    </r>
    <r>
      <rPr>
        <sz val="12"/>
        <color theme="1"/>
        <rFont val="Microsoft YaHei"/>
        <family val="1"/>
        <charset val="134"/>
      </rPr>
      <t>鲤</t>
    </r>
    <r>
      <rPr>
        <sz val="12"/>
        <color theme="1"/>
        <rFont val="UD デジタル 教科書体 NP-B"/>
        <family val="1"/>
        <charset val="128"/>
      </rPr>
      <t>科</t>
    </r>
    <r>
      <rPr>
        <sz val="12"/>
        <color theme="1"/>
        <rFont val="Microsoft YaHei"/>
        <family val="1"/>
        <charset val="134"/>
      </rPr>
      <t>鱼类</t>
    </r>
    <r>
      <rPr>
        <sz val="12"/>
        <color theme="1"/>
        <rFont val="UD デジタル 教科書体 NP-B"/>
        <family val="1"/>
        <charset val="128"/>
      </rPr>
      <t xml:space="preserve">誌 </t>
    </r>
    <phoneticPr fontId="18"/>
  </si>
  <si>
    <r>
      <t>上海科学技</t>
    </r>
    <r>
      <rPr>
        <sz val="12"/>
        <color theme="1"/>
        <rFont val="Microsoft YaHei"/>
        <family val="1"/>
        <charset val="134"/>
      </rPr>
      <t>术</t>
    </r>
    <r>
      <rPr>
        <sz val="12"/>
        <color theme="1"/>
        <rFont val="UD デジタル 教科書体 NP-B"/>
        <family val="1"/>
        <charset val="128"/>
      </rPr>
      <t>出版社</t>
    </r>
    <phoneticPr fontId="18"/>
  </si>
  <si>
    <t>OC3</t>
  </si>
  <si>
    <t>B49</t>
  </si>
  <si>
    <t>AB3</t>
  </si>
  <si>
    <t>水産遺伝育種学</t>
  </si>
  <si>
    <t>東北大学出版会</t>
  </si>
  <si>
    <t>6280220930</t>
  </si>
  <si>
    <t>2001698931</t>
  </si>
  <si>
    <t>666.11</t>
  </si>
  <si>
    <t>中嶋 正道</t>
  </si>
  <si>
    <t>W184</t>
  </si>
  <si>
    <t>Sex control in aquaculture</t>
  </si>
  <si>
    <t>Wang Han-Ping</t>
  </si>
  <si>
    <t>John Wiley &amp; Sons</t>
  </si>
  <si>
    <t>666.11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</si>
</sst>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0"/>
      <name val="UD デジタル 教科書体 NP-B"/>
      <family val="1"/>
      <charset val="128"/>
    </font>
    <font>
      <sz val="12"/>
      <color theme="1"/>
      <name val="UD デジタル 教科書体 NP-B"/>
      <family val="1"/>
      <charset val="128"/>
    </font>
    <font>
      <sz val="12"/>
      <color theme="1"/>
      <name val="Microsoft YaHei"/>
      <family val="1"/>
      <charset val="134"/>
    </font>
    <font>
      <u/>
      <sz val="12"/>
      <color theme="10"/>
      <name val="UD デジタル 教科書体 NP-B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21" fillId="0" borderId="10" xfId="0" applyNumberFormat="1" applyFont="1" applyBorder="1">
      <alignment vertical="center"/>
    </xf>
    <xf numFmtId="49" fontId="21" fillId="0" borderId="0" xfId="0" applyNumberFormat="1" applyFont="1">
      <alignment vertical="center"/>
    </xf>
    <xf numFmtId="49" fontId="20" fillId="33" borderId="10" xfId="0" applyNumberFormat="1" applyFont="1" applyFill="1" applyBorder="1">
      <alignment vertical="center"/>
    </xf>
    <xf numFmtId="49" fontId="23" fillId="0" borderId="10" xfId="42" applyNumberFormat="1" applyFont="1" applyBorder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B745D-9E9A-4107-8113-5BE08D8AB011}">
  <dimension ref="A1:M38"/>
  <sheetViews>
    <sheetView tabSelected="1" workbookViewId="0"/>
  </sheetViews>
  <sheetFormatPr defaultRowHeight="15.75" x14ac:dyDescent="0.4"/>
  <cols>
    <col min="1" max="1" width="6.625" style="2" customWidth="1"/>
    <col min="2" max="2" width="16.125" style="2" bestFit="1" customWidth="1"/>
    <col min="3" max="3" width="33.625" style="2" customWidth="1"/>
    <col min="4" max="4" width="14.375" style="2" customWidth="1"/>
    <col min="5" max="5" width="13.75" style="2" customWidth="1"/>
    <col min="6" max="6" width="12.125" style="2" customWidth="1"/>
    <col min="7" max="7" width="33.5" style="2" customWidth="1"/>
    <col min="8" max="8" width="11.75" style="2" bestFit="1" customWidth="1"/>
    <col min="9" max="12" width="9" style="2"/>
    <col min="13" max="13" width="16.125" style="2" bestFit="1" customWidth="1"/>
    <col min="14" max="16384" width="9" style="2"/>
  </cols>
  <sheetData>
    <row r="1" spans="1:13" x14ac:dyDescent="0.4">
      <c r="A1" s="2" t="s">
        <v>232</v>
      </c>
    </row>
    <row r="2" spans="1:13" ht="30" customHeight="1" x14ac:dyDescent="0.4">
      <c r="A2" s="3" t="s">
        <v>14</v>
      </c>
      <c r="B2" s="3" t="s">
        <v>34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15</v>
      </c>
      <c r="I2" s="3" t="s">
        <v>6</v>
      </c>
      <c r="J2" s="3" t="s">
        <v>5</v>
      </c>
      <c r="K2" s="3" t="s">
        <v>7</v>
      </c>
      <c r="L2" s="3" t="s">
        <v>32</v>
      </c>
      <c r="M2" s="3" t="s">
        <v>33</v>
      </c>
    </row>
    <row r="3" spans="1:13" ht="30" customHeight="1" x14ac:dyDescent="0.4">
      <c r="A3" s="1">
        <v>1</v>
      </c>
      <c r="B3" s="1">
        <v>6280163350</v>
      </c>
      <c r="C3" s="1" t="s">
        <v>159</v>
      </c>
      <c r="D3" s="1" t="s">
        <v>160</v>
      </c>
      <c r="E3" s="1" t="s">
        <v>20</v>
      </c>
      <c r="F3" s="1" t="s">
        <v>28</v>
      </c>
      <c r="G3" s="1"/>
      <c r="H3" s="1" t="s">
        <v>27</v>
      </c>
      <c r="I3" s="1" t="s">
        <v>161</v>
      </c>
      <c r="J3" s="1"/>
      <c r="K3" s="1" t="s">
        <v>13</v>
      </c>
      <c r="L3" s="4" t="str">
        <f>HYPERLINK("https://opac.lib.hokudai.ac.jp/opac/opac_link/bibid/"&amp;M3,"蔵書検索")</f>
        <v>蔵書検索</v>
      </c>
      <c r="M3" s="1" t="s">
        <v>222</v>
      </c>
    </row>
    <row r="4" spans="1:13" ht="30" customHeight="1" x14ac:dyDescent="0.4">
      <c r="A4" s="1">
        <v>2</v>
      </c>
      <c r="B4" s="1">
        <v>6280247646</v>
      </c>
      <c r="C4" s="1" t="s">
        <v>180</v>
      </c>
      <c r="D4" s="1" t="s">
        <v>181</v>
      </c>
      <c r="E4" s="1" t="s">
        <v>182</v>
      </c>
      <c r="F4" s="1" t="s">
        <v>183</v>
      </c>
      <c r="G4" s="1" t="s">
        <v>184</v>
      </c>
      <c r="H4" s="1" t="s">
        <v>185</v>
      </c>
      <c r="I4" s="1" t="s">
        <v>22</v>
      </c>
      <c r="J4" s="1"/>
      <c r="K4" s="1" t="s">
        <v>9</v>
      </c>
      <c r="L4" s="4" t="str">
        <f>HYPERLINK("https://opac.lib.hokudai.ac.jp/opac/opac_link/bibid/"&amp;M4,"蔵書検索")</f>
        <v>蔵書検索</v>
      </c>
      <c r="M4" s="1" t="s">
        <v>228</v>
      </c>
    </row>
    <row r="5" spans="1:13" ht="30" customHeight="1" x14ac:dyDescent="0.4">
      <c r="A5" s="1">
        <v>3</v>
      </c>
      <c r="B5" s="1">
        <v>6280060823</v>
      </c>
      <c r="C5" s="1" t="s">
        <v>139</v>
      </c>
      <c r="D5" s="1" t="s">
        <v>140</v>
      </c>
      <c r="E5" s="1" t="s">
        <v>106</v>
      </c>
      <c r="F5" s="1" t="s">
        <v>141</v>
      </c>
      <c r="G5" s="1" t="s">
        <v>142</v>
      </c>
      <c r="H5" s="1" t="s">
        <v>26</v>
      </c>
      <c r="I5" s="1" t="s">
        <v>236</v>
      </c>
      <c r="J5" s="1"/>
      <c r="K5" s="1" t="s">
        <v>9</v>
      </c>
      <c r="L5" s="4" t="str">
        <f>HYPERLINK("https://opac.lib.hokudai.ac.jp/opac/opac_link/bibid/"&amp;M5,"蔵書検索")</f>
        <v>蔵書検索</v>
      </c>
      <c r="M5" s="1" t="s">
        <v>218</v>
      </c>
    </row>
    <row r="6" spans="1:13" ht="30" customHeight="1" x14ac:dyDescent="0.4">
      <c r="A6" s="1">
        <v>4</v>
      </c>
      <c r="B6" s="1">
        <v>6280086436</v>
      </c>
      <c r="C6" s="1" t="s">
        <v>143</v>
      </c>
      <c r="D6" s="1" t="s">
        <v>144</v>
      </c>
      <c r="E6" s="1" t="s">
        <v>145</v>
      </c>
      <c r="F6" s="1" t="s">
        <v>146</v>
      </c>
      <c r="G6" s="1"/>
      <c r="H6" s="1" t="s">
        <v>147</v>
      </c>
      <c r="I6" s="1" t="s">
        <v>148</v>
      </c>
      <c r="J6" s="1"/>
      <c r="K6" s="1" t="s">
        <v>9</v>
      </c>
      <c r="L6" s="4" t="str">
        <f>HYPERLINK("https://opac.lib.hokudai.ac.jp/opac/opac_link/bibid/"&amp;M6,"蔵書検索")</f>
        <v>蔵書検索</v>
      </c>
      <c r="M6" s="1" t="s">
        <v>219</v>
      </c>
    </row>
    <row r="7" spans="1:13" ht="30" customHeight="1" x14ac:dyDescent="0.4">
      <c r="A7" s="1">
        <v>5</v>
      </c>
      <c r="B7" s="1">
        <v>6280026898</v>
      </c>
      <c r="C7" s="1" t="s">
        <v>134</v>
      </c>
      <c r="D7" s="1" t="s">
        <v>135</v>
      </c>
      <c r="E7" s="1" t="s">
        <v>136</v>
      </c>
      <c r="F7" s="1" t="s">
        <v>137</v>
      </c>
      <c r="G7" s="1" t="s">
        <v>138</v>
      </c>
      <c r="H7" s="1" t="s">
        <v>102</v>
      </c>
      <c r="I7" s="1" t="s">
        <v>237</v>
      </c>
      <c r="J7" s="1"/>
      <c r="K7" s="1" t="s">
        <v>9</v>
      </c>
      <c r="L7" s="4" t="str">
        <f>HYPERLINK("https://opac.lib.hokudai.ac.jp/opac/opac_link/bibid/"&amp;M7,"蔵書検索")</f>
        <v>蔵書検索</v>
      </c>
      <c r="M7" s="1" t="s">
        <v>217</v>
      </c>
    </row>
    <row r="8" spans="1:13" ht="30" customHeight="1" x14ac:dyDescent="0.4">
      <c r="A8" s="1">
        <v>6</v>
      </c>
      <c r="B8" s="1">
        <v>6280247828</v>
      </c>
      <c r="C8" s="1" t="s">
        <v>233</v>
      </c>
      <c r="D8" s="1" t="s">
        <v>82</v>
      </c>
      <c r="E8" s="1" t="s">
        <v>186</v>
      </c>
      <c r="F8" s="1" t="s">
        <v>187</v>
      </c>
      <c r="G8" s="1"/>
      <c r="H8" s="1" t="s">
        <v>102</v>
      </c>
      <c r="I8" s="1" t="s">
        <v>188</v>
      </c>
      <c r="J8" s="1" t="s">
        <v>189</v>
      </c>
      <c r="K8" s="1" t="s">
        <v>8</v>
      </c>
      <c r="L8" s="4" t="str">
        <f>HYPERLINK("https://opac.lib.hokudai.ac.jp/opac/opac_link/bibid/"&amp;M8,"蔵書検索")</f>
        <v>蔵書検索</v>
      </c>
      <c r="M8" s="1" t="s">
        <v>229</v>
      </c>
    </row>
    <row r="9" spans="1:13" ht="30" customHeight="1" x14ac:dyDescent="0.4">
      <c r="A9" s="1">
        <v>7</v>
      </c>
      <c r="B9" s="1">
        <v>6280247830</v>
      </c>
      <c r="C9" s="1" t="s">
        <v>190</v>
      </c>
      <c r="D9" s="1" t="s">
        <v>82</v>
      </c>
      <c r="E9" s="1" t="s">
        <v>191</v>
      </c>
      <c r="F9" s="1" t="s">
        <v>23</v>
      </c>
      <c r="G9" s="1"/>
      <c r="H9" s="1" t="s">
        <v>102</v>
      </c>
      <c r="I9" s="1" t="s">
        <v>188</v>
      </c>
      <c r="J9" s="1" t="s">
        <v>86</v>
      </c>
      <c r="K9" s="1" t="s">
        <v>8</v>
      </c>
      <c r="L9" s="4" t="str">
        <f>HYPERLINK("https://opac.lib.hokudai.ac.jp/opac/opac_link/bibid/"&amp;M9,"蔵書検索")</f>
        <v>蔵書検索</v>
      </c>
      <c r="M9" s="1" t="s">
        <v>230</v>
      </c>
    </row>
    <row r="10" spans="1:13" ht="30" customHeight="1" x14ac:dyDescent="0.4">
      <c r="A10" s="1">
        <v>8</v>
      </c>
      <c r="B10" s="1">
        <v>6210414867</v>
      </c>
      <c r="C10" s="1" t="s">
        <v>98</v>
      </c>
      <c r="D10" s="1" t="s">
        <v>99</v>
      </c>
      <c r="E10" s="1" t="s">
        <v>100</v>
      </c>
      <c r="F10" s="1" t="s">
        <v>29</v>
      </c>
      <c r="G10" s="1" t="s">
        <v>101</v>
      </c>
      <c r="H10" s="1" t="s">
        <v>102</v>
      </c>
      <c r="I10" s="1" t="s">
        <v>103</v>
      </c>
      <c r="J10" s="1"/>
      <c r="K10" s="1" t="s">
        <v>8</v>
      </c>
      <c r="L10" s="4" t="str">
        <f>HYPERLINK("https://opac.lib.hokudai.ac.jp/opac/opac_link/bibid/"&amp;M10,"蔵書検索")</f>
        <v>蔵書検索</v>
      </c>
      <c r="M10" s="1" t="s">
        <v>210</v>
      </c>
    </row>
    <row r="11" spans="1:13" ht="30" customHeight="1" x14ac:dyDescent="0.4">
      <c r="A11" s="1">
        <v>9</v>
      </c>
      <c r="B11" s="1">
        <v>6280174763</v>
      </c>
      <c r="C11" s="1" t="s">
        <v>162</v>
      </c>
      <c r="D11" s="1" t="s">
        <v>163</v>
      </c>
      <c r="E11" s="1" t="s">
        <v>19</v>
      </c>
      <c r="F11" s="1" t="s">
        <v>164</v>
      </c>
      <c r="G11" s="1" t="s">
        <v>165</v>
      </c>
      <c r="H11" s="1" t="s">
        <v>102</v>
      </c>
      <c r="I11" s="1" t="s">
        <v>166</v>
      </c>
      <c r="J11" s="1"/>
      <c r="K11" s="1" t="s">
        <v>9</v>
      </c>
      <c r="L11" s="4" t="str">
        <f>HYPERLINK("https://opac.lib.hokudai.ac.jp/opac/opac_link/bibid/"&amp;M11,"蔵書検索")</f>
        <v>蔵書検索</v>
      </c>
      <c r="M11" s="1" t="s">
        <v>223</v>
      </c>
    </row>
    <row r="12" spans="1:13" ht="30" customHeight="1" x14ac:dyDescent="0.4">
      <c r="A12" s="1">
        <v>10</v>
      </c>
      <c r="B12" s="1">
        <v>6280221372</v>
      </c>
      <c r="C12" s="1" t="s">
        <v>178</v>
      </c>
      <c r="D12" s="1" t="s">
        <v>163</v>
      </c>
      <c r="E12" s="1" t="s">
        <v>179</v>
      </c>
      <c r="F12" s="1" t="s">
        <v>31</v>
      </c>
      <c r="G12" s="1"/>
      <c r="H12" s="1" t="s">
        <v>102</v>
      </c>
      <c r="I12" s="1" t="s">
        <v>166</v>
      </c>
      <c r="J12" s="1"/>
      <c r="K12" s="1" t="s">
        <v>9</v>
      </c>
      <c r="L12" s="4" t="str">
        <f>HYPERLINK("https://opac.lib.hokudai.ac.jp/opac/opac_link/bibid/"&amp;M12,"蔵書検索")</f>
        <v>蔵書検索</v>
      </c>
      <c r="M12" s="1" t="s">
        <v>227</v>
      </c>
    </row>
    <row r="13" spans="1:13" ht="30" customHeight="1" x14ac:dyDescent="0.4">
      <c r="A13" s="1">
        <v>11</v>
      </c>
      <c r="B13" s="1">
        <v>6280247863</v>
      </c>
      <c r="C13" s="1" t="s">
        <v>192</v>
      </c>
      <c r="D13" s="1" t="s">
        <v>193</v>
      </c>
      <c r="E13" s="1" t="s">
        <v>194</v>
      </c>
      <c r="F13" s="1" t="s">
        <v>195</v>
      </c>
      <c r="G13" s="1" t="s">
        <v>196</v>
      </c>
      <c r="H13" s="1" t="s">
        <v>102</v>
      </c>
      <c r="I13" s="1" t="s">
        <v>197</v>
      </c>
      <c r="J13" s="1"/>
      <c r="K13" s="1" t="s">
        <v>8</v>
      </c>
      <c r="L13" s="4" t="str">
        <f>HYPERLINK("https://opac.lib.hokudai.ac.jp/opac/opac_link/bibid/"&amp;M13,"蔵書検索")</f>
        <v>蔵書検索</v>
      </c>
      <c r="M13" s="1" t="s">
        <v>231</v>
      </c>
    </row>
    <row r="14" spans="1:13" ht="30" customHeight="1" x14ac:dyDescent="0.4">
      <c r="A14" s="1">
        <v>12</v>
      </c>
      <c r="B14" s="1">
        <v>6210314833</v>
      </c>
      <c r="C14" s="1" t="s">
        <v>234</v>
      </c>
      <c r="D14" s="1" t="s">
        <v>82</v>
      </c>
      <c r="E14" s="1" t="s">
        <v>235</v>
      </c>
      <c r="F14" s="1" t="s">
        <v>83</v>
      </c>
      <c r="G14" s="1"/>
      <c r="H14" s="1" t="s">
        <v>84</v>
      </c>
      <c r="I14" s="1" t="s">
        <v>85</v>
      </c>
      <c r="J14" s="1" t="s">
        <v>86</v>
      </c>
      <c r="K14" s="1" t="s">
        <v>8</v>
      </c>
      <c r="L14" s="4" t="str">
        <f>HYPERLINK("https://opac.lib.hokudai.ac.jp/opac/opac_link/bibid/"&amp;M14,"蔵書検索")</f>
        <v>蔵書検索</v>
      </c>
      <c r="M14" s="1" t="s">
        <v>207</v>
      </c>
    </row>
    <row r="15" spans="1:13" ht="30" customHeight="1" x14ac:dyDescent="0.4">
      <c r="A15" s="1">
        <v>13</v>
      </c>
      <c r="B15" s="1">
        <v>6210000024</v>
      </c>
      <c r="C15" s="1" t="s">
        <v>35</v>
      </c>
      <c r="D15" s="1" t="s">
        <v>36</v>
      </c>
      <c r="E15" s="1" t="s">
        <v>37</v>
      </c>
      <c r="F15" s="1" t="s">
        <v>38</v>
      </c>
      <c r="G15" s="1"/>
      <c r="H15" s="1" t="s">
        <v>39</v>
      </c>
      <c r="I15" s="1" t="s">
        <v>238</v>
      </c>
      <c r="J15" s="1" t="s">
        <v>40</v>
      </c>
      <c r="K15" s="1" t="s">
        <v>8</v>
      </c>
      <c r="L15" s="4" t="str">
        <f>HYPERLINK("https://opac.lib.hokudai.ac.jp/opac/opac_link/bibid/"&amp;M15,"蔵書検索")</f>
        <v>蔵書検索</v>
      </c>
      <c r="M15" s="1" t="s">
        <v>198</v>
      </c>
    </row>
    <row r="16" spans="1:13" ht="30" customHeight="1" x14ac:dyDescent="0.4">
      <c r="A16" s="1">
        <v>14</v>
      </c>
      <c r="B16" s="1">
        <v>6210029677</v>
      </c>
      <c r="C16" s="1" t="s">
        <v>46</v>
      </c>
      <c r="D16" s="1" t="s">
        <v>47</v>
      </c>
      <c r="E16" s="1" t="s">
        <v>47</v>
      </c>
      <c r="F16" s="1" t="s">
        <v>48</v>
      </c>
      <c r="G16" s="1" t="s">
        <v>49</v>
      </c>
      <c r="H16" s="1" t="s">
        <v>50</v>
      </c>
      <c r="I16" s="1" t="s">
        <v>51</v>
      </c>
      <c r="J16" s="1"/>
      <c r="K16" s="1" t="s">
        <v>8</v>
      </c>
      <c r="L16" s="4" t="str">
        <f>HYPERLINK("https://opac.lib.hokudai.ac.jp/opac/opac_link/bibid/"&amp;M16,"蔵書検索")</f>
        <v>蔵書検索</v>
      </c>
      <c r="M16" s="1" t="s">
        <v>200</v>
      </c>
    </row>
    <row r="17" spans="1:13" ht="30" customHeight="1" x14ac:dyDescent="0.4">
      <c r="A17" s="1">
        <v>15</v>
      </c>
      <c r="B17" s="1">
        <v>6210047021</v>
      </c>
      <c r="C17" s="1" t="s">
        <v>57</v>
      </c>
      <c r="D17" s="1" t="s">
        <v>36</v>
      </c>
      <c r="E17" s="1" t="s">
        <v>37</v>
      </c>
      <c r="F17" s="1" t="s">
        <v>58</v>
      </c>
      <c r="G17" s="1"/>
      <c r="H17" s="1" t="s">
        <v>45</v>
      </c>
      <c r="I17" s="1" t="s">
        <v>59</v>
      </c>
      <c r="J17" s="1"/>
      <c r="K17" s="1" t="s">
        <v>8</v>
      </c>
      <c r="L17" s="4" t="str">
        <f>HYPERLINK("https://opac.lib.hokudai.ac.jp/opac/opac_link/bibid/"&amp;M17,"蔵書検索")</f>
        <v>蔵書検索</v>
      </c>
      <c r="M17" s="1" t="s">
        <v>202</v>
      </c>
    </row>
    <row r="18" spans="1:13" ht="30" customHeight="1" x14ac:dyDescent="0.4">
      <c r="A18" s="1">
        <v>16</v>
      </c>
      <c r="B18" s="1">
        <v>6210050481</v>
      </c>
      <c r="C18" s="1" t="s">
        <v>65</v>
      </c>
      <c r="D18" s="1" t="s">
        <v>66</v>
      </c>
      <c r="E18" s="1" t="s">
        <v>67</v>
      </c>
      <c r="F18" s="1" t="s">
        <v>68</v>
      </c>
      <c r="G18" s="1" t="s">
        <v>69</v>
      </c>
      <c r="H18" s="1" t="s">
        <v>45</v>
      </c>
      <c r="I18" s="1" t="s">
        <v>70</v>
      </c>
      <c r="J18" s="1"/>
      <c r="K18" s="1" t="s">
        <v>8</v>
      </c>
      <c r="L18" s="4" t="str">
        <f>HYPERLINK("https://opac.lib.hokudai.ac.jp/opac/opac_link/bibid/"&amp;M18,"蔵書検索")</f>
        <v>蔵書検索</v>
      </c>
      <c r="M18" s="1" t="s">
        <v>204</v>
      </c>
    </row>
    <row r="19" spans="1:13" ht="30" customHeight="1" x14ac:dyDescent="0.4">
      <c r="A19" s="1">
        <v>17</v>
      </c>
      <c r="B19" s="1">
        <v>6210170180</v>
      </c>
      <c r="C19" s="1" t="s">
        <v>76</v>
      </c>
      <c r="D19" s="1" t="s">
        <v>77</v>
      </c>
      <c r="E19" s="1" t="s">
        <v>78</v>
      </c>
      <c r="F19" s="1" t="s">
        <v>79</v>
      </c>
      <c r="G19" s="1" t="s">
        <v>80</v>
      </c>
      <c r="H19" s="1" t="s">
        <v>45</v>
      </c>
      <c r="I19" s="1" t="s">
        <v>81</v>
      </c>
      <c r="J19" s="1"/>
      <c r="K19" s="1" t="s">
        <v>17</v>
      </c>
      <c r="L19" s="4" t="str">
        <f>HYPERLINK("https://opac.lib.hokudai.ac.jp/opac/opac_link/bibid/"&amp;M19,"蔵書検索")</f>
        <v>蔵書検索</v>
      </c>
      <c r="M19" s="1" t="s">
        <v>206</v>
      </c>
    </row>
    <row r="20" spans="1:13" ht="30" customHeight="1" x14ac:dyDescent="0.4">
      <c r="A20" s="1">
        <v>18</v>
      </c>
      <c r="B20" s="1">
        <v>6210044370</v>
      </c>
      <c r="C20" s="1" t="s">
        <v>52</v>
      </c>
      <c r="D20" s="1" t="s">
        <v>53</v>
      </c>
      <c r="E20" s="1" t="s">
        <v>54</v>
      </c>
      <c r="F20" s="1" t="s">
        <v>55</v>
      </c>
      <c r="G20" s="1"/>
      <c r="H20" s="1" t="s">
        <v>45</v>
      </c>
      <c r="I20" s="1" t="s">
        <v>56</v>
      </c>
      <c r="J20" s="1"/>
      <c r="K20" s="1" t="s">
        <v>8</v>
      </c>
      <c r="L20" s="4" t="str">
        <f>HYPERLINK("https://opac.lib.hokudai.ac.jp/opac/opac_link/bibid/"&amp;M20,"蔵書検索")</f>
        <v>蔵書検索</v>
      </c>
      <c r="M20" s="1" t="s">
        <v>201</v>
      </c>
    </row>
    <row r="21" spans="1:13" ht="30" customHeight="1" x14ac:dyDescent="0.4">
      <c r="A21" s="1">
        <v>19</v>
      </c>
      <c r="B21" s="1">
        <v>6210047737</v>
      </c>
      <c r="C21" s="1" t="s">
        <v>60</v>
      </c>
      <c r="D21" s="1" t="s">
        <v>61</v>
      </c>
      <c r="E21" s="1" t="s">
        <v>62</v>
      </c>
      <c r="F21" s="1" t="s">
        <v>63</v>
      </c>
      <c r="G21" s="1"/>
      <c r="H21" s="1" t="s">
        <v>45</v>
      </c>
      <c r="I21" s="1" t="s">
        <v>64</v>
      </c>
      <c r="J21" s="1"/>
      <c r="K21" s="1" t="s">
        <v>8</v>
      </c>
      <c r="L21" s="4" t="str">
        <f>HYPERLINK("https://opac.lib.hokudai.ac.jp/opac/opac_link/bibid/"&amp;M21,"蔵書検索")</f>
        <v>蔵書検索</v>
      </c>
      <c r="M21" s="1" t="s">
        <v>203</v>
      </c>
    </row>
    <row r="22" spans="1:13" ht="30" customHeight="1" x14ac:dyDescent="0.4">
      <c r="A22" s="1">
        <v>20</v>
      </c>
      <c r="B22" s="1">
        <v>6210083105</v>
      </c>
      <c r="C22" s="1" t="s">
        <v>71</v>
      </c>
      <c r="D22" s="1" t="s">
        <v>72</v>
      </c>
      <c r="E22" s="1" t="s">
        <v>73</v>
      </c>
      <c r="F22" s="1" t="s">
        <v>74</v>
      </c>
      <c r="G22" s="1"/>
      <c r="H22" s="1" t="s">
        <v>45</v>
      </c>
      <c r="I22" s="1" t="s">
        <v>75</v>
      </c>
      <c r="J22" s="1"/>
      <c r="K22" s="1" t="s">
        <v>8</v>
      </c>
      <c r="L22" s="4" t="str">
        <f>HYPERLINK("https://opac.lib.hokudai.ac.jp/opac/opac_link/bibid/"&amp;M22,"蔵書検索")</f>
        <v>蔵書検索</v>
      </c>
      <c r="M22" s="1" t="s">
        <v>205</v>
      </c>
    </row>
    <row r="23" spans="1:13" ht="30" customHeight="1" x14ac:dyDescent="0.4">
      <c r="A23" s="1">
        <v>21</v>
      </c>
      <c r="B23" s="1">
        <v>6210018322</v>
      </c>
      <c r="C23" s="1" t="s">
        <v>41</v>
      </c>
      <c r="D23" s="1" t="s">
        <v>42</v>
      </c>
      <c r="E23" s="1" t="s">
        <v>43</v>
      </c>
      <c r="F23" s="1" t="s">
        <v>44</v>
      </c>
      <c r="G23" s="1"/>
      <c r="H23" s="1" t="s">
        <v>45</v>
      </c>
      <c r="I23" s="1" t="s">
        <v>16</v>
      </c>
      <c r="J23" s="1"/>
      <c r="K23" s="1" t="s">
        <v>8</v>
      </c>
      <c r="L23" s="4" t="str">
        <f>HYPERLINK("https://opac.lib.hokudai.ac.jp/opac/opac_link/bibid/"&amp;M23,"蔵書検索")</f>
        <v>蔵書検索</v>
      </c>
      <c r="M23" s="1" t="s">
        <v>199</v>
      </c>
    </row>
    <row r="24" spans="1:13" ht="30" customHeight="1" x14ac:dyDescent="0.4">
      <c r="A24" s="1">
        <v>22</v>
      </c>
      <c r="B24" s="1">
        <v>6270013436</v>
      </c>
      <c r="C24" s="1" t="s">
        <v>123</v>
      </c>
      <c r="D24" s="1" t="s">
        <v>124</v>
      </c>
      <c r="E24" s="1" t="s">
        <v>125</v>
      </c>
      <c r="F24" s="1" t="s">
        <v>126</v>
      </c>
      <c r="G24" s="1" t="s">
        <v>127</v>
      </c>
      <c r="H24" s="1" t="s">
        <v>128</v>
      </c>
      <c r="I24" s="1" t="s">
        <v>129</v>
      </c>
      <c r="J24" s="1"/>
      <c r="K24" s="1" t="s">
        <v>8</v>
      </c>
      <c r="L24" s="4" t="str">
        <f>HYPERLINK("https://opac.lib.hokudai.ac.jp/opac/opac_link/bibid/"&amp;M24,"蔵書検索")</f>
        <v>蔵書検索</v>
      </c>
      <c r="M24" s="1" t="s">
        <v>215</v>
      </c>
    </row>
    <row r="25" spans="1:13" ht="30" customHeight="1" x14ac:dyDescent="0.4">
      <c r="A25" s="1">
        <v>23</v>
      </c>
      <c r="B25" s="1">
        <v>6210408530</v>
      </c>
      <c r="C25" s="1" t="s">
        <v>87</v>
      </c>
      <c r="D25" s="1" t="s">
        <v>88</v>
      </c>
      <c r="E25" s="1" t="s">
        <v>89</v>
      </c>
      <c r="F25" s="1" t="s">
        <v>90</v>
      </c>
      <c r="G25" s="1"/>
      <c r="H25" s="1" t="s">
        <v>91</v>
      </c>
      <c r="I25" s="1" t="s">
        <v>92</v>
      </c>
      <c r="J25" s="1"/>
      <c r="K25" s="1" t="s">
        <v>93</v>
      </c>
      <c r="L25" s="4" t="str">
        <f>HYPERLINK("https://opac.lib.hokudai.ac.jp/opac/opac_link/bibid/"&amp;M25,"蔵書検索")</f>
        <v>蔵書検索</v>
      </c>
      <c r="M25" s="1" t="s">
        <v>208</v>
      </c>
    </row>
    <row r="26" spans="1:13" ht="30" customHeight="1" x14ac:dyDescent="0.4">
      <c r="A26" s="1">
        <v>24</v>
      </c>
      <c r="B26" s="1">
        <v>6210408780</v>
      </c>
      <c r="C26" s="1" t="s">
        <v>94</v>
      </c>
      <c r="D26" s="1" t="s">
        <v>95</v>
      </c>
      <c r="E26" s="1" t="s">
        <v>96</v>
      </c>
      <c r="F26" s="1" t="s">
        <v>24</v>
      </c>
      <c r="G26" s="1"/>
      <c r="H26" s="1" t="s">
        <v>91</v>
      </c>
      <c r="I26" s="1" t="s">
        <v>97</v>
      </c>
      <c r="J26" s="1"/>
      <c r="K26" s="1" t="s">
        <v>93</v>
      </c>
      <c r="L26" s="4" t="str">
        <f>HYPERLINK("https://opac.lib.hokudai.ac.jp/opac/opac_link/bibid/"&amp;M26,"蔵書検索")</f>
        <v>蔵書検索</v>
      </c>
      <c r="M26" s="1" t="s">
        <v>209</v>
      </c>
    </row>
    <row r="27" spans="1:13" ht="30" customHeight="1" x14ac:dyDescent="0.4">
      <c r="A27" s="1">
        <v>25</v>
      </c>
      <c r="B27" s="1">
        <v>6280091067</v>
      </c>
      <c r="C27" s="1" t="s">
        <v>149</v>
      </c>
      <c r="D27" s="1" t="s">
        <v>18</v>
      </c>
      <c r="E27" s="1" t="s">
        <v>18</v>
      </c>
      <c r="F27" s="1" t="s">
        <v>30</v>
      </c>
      <c r="G27" s="1" t="s">
        <v>150</v>
      </c>
      <c r="H27" s="1" t="s">
        <v>151</v>
      </c>
      <c r="I27" s="1" t="s">
        <v>21</v>
      </c>
      <c r="J27" s="1"/>
      <c r="K27" s="1" t="s">
        <v>8</v>
      </c>
      <c r="L27" s="4" t="str">
        <f>HYPERLINK("https://opac.lib.hokudai.ac.jp/opac/opac_link/bibid/"&amp;M27,"蔵書検索")</f>
        <v>蔵書検索</v>
      </c>
      <c r="M27" s="1" t="s">
        <v>220</v>
      </c>
    </row>
    <row r="28" spans="1:13" ht="30" customHeight="1" x14ac:dyDescent="0.4">
      <c r="A28" s="1">
        <v>26</v>
      </c>
      <c r="B28" s="1" t="s">
        <v>241</v>
      </c>
      <c r="C28" s="1" t="s">
        <v>239</v>
      </c>
      <c r="D28" s="1" t="s">
        <v>244</v>
      </c>
      <c r="E28" s="1" t="s">
        <v>240</v>
      </c>
      <c r="F28" s="1" t="s">
        <v>31</v>
      </c>
      <c r="G28" s="1"/>
      <c r="H28" s="1" t="s">
        <v>243</v>
      </c>
      <c r="I28" s="1" t="s">
        <v>166</v>
      </c>
      <c r="J28" s="1"/>
      <c r="K28" s="1" t="s">
        <v>9</v>
      </c>
      <c r="L28" s="4" t="str">
        <f>HYPERLINK("https://opac.lib.hokudai.ac.jp/opac/opac_link/bibid/"&amp;M28,"蔵書検索")</f>
        <v>蔵書検索</v>
      </c>
      <c r="M28" s="1" t="s">
        <v>242</v>
      </c>
    </row>
    <row r="29" spans="1:13" ht="30" customHeight="1" x14ac:dyDescent="0.4">
      <c r="A29" s="1">
        <v>27</v>
      </c>
      <c r="B29" s="1">
        <v>6280249865</v>
      </c>
      <c r="C29" s="1" t="s">
        <v>246</v>
      </c>
      <c r="D29" s="1" t="s">
        <v>247</v>
      </c>
      <c r="E29" s="1" t="s">
        <v>248</v>
      </c>
      <c r="F29" s="1">
        <v>2019</v>
      </c>
      <c r="G29" s="1"/>
      <c r="H29" s="1" t="s">
        <v>249</v>
      </c>
      <c r="I29" s="1" t="s">
        <v>245</v>
      </c>
      <c r="J29" s="1">
        <v>1</v>
      </c>
      <c r="K29" s="1" t="s">
        <v>9</v>
      </c>
      <c r="L29" s="4" t="str">
        <f>HYPERLINK("https://opac.lib.hokudai.ac.jp/opac/opac_link/bibid/"&amp;M29,"蔵書検索")</f>
        <v>蔵書検索</v>
      </c>
      <c r="M29" s="1">
        <v>2001753215</v>
      </c>
    </row>
    <row r="30" spans="1:13" ht="30" customHeight="1" x14ac:dyDescent="0.4">
      <c r="A30" s="1">
        <v>28</v>
      </c>
      <c r="B30" s="1">
        <v>6280206145</v>
      </c>
      <c r="C30" s="1" t="s">
        <v>174</v>
      </c>
      <c r="D30" s="1" t="s">
        <v>175</v>
      </c>
      <c r="E30" s="1" t="s">
        <v>175</v>
      </c>
      <c r="F30" s="1" t="s">
        <v>25</v>
      </c>
      <c r="G30" s="1"/>
      <c r="H30" s="1" t="s">
        <v>176</v>
      </c>
      <c r="I30" s="1" t="s">
        <v>177</v>
      </c>
      <c r="J30" s="1"/>
      <c r="K30" s="1" t="s">
        <v>11</v>
      </c>
      <c r="L30" s="4" t="str">
        <f>HYPERLINK("https://opac.lib.hokudai.ac.jp/opac/opac_link/bibid/"&amp;M30,"蔵書検索")</f>
        <v>蔵書検索</v>
      </c>
      <c r="M30" s="1" t="s">
        <v>226</v>
      </c>
    </row>
    <row r="31" spans="1:13" ht="30" customHeight="1" x14ac:dyDescent="0.4">
      <c r="A31" s="1">
        <v>29</v>
      </c>
      <c r="B31" s="1">
        <v>6270324785</v>
      </c>
      <c r="C31" s="1" t="s">
        <v>130</v>
      </c>
      <c r="D31" s="1" t="s">
        <v>115</v>
      </c>
      <c r="E31" s="1" t="s">
        <v>62</v>
      </c>
      <c r="F31" s="1" t="s">
        <v>131</v>
      </c>
      <c r="G31" s="1"/>
      <c r="H31" s="1" t="s">
        <v>132</v>
      </c>
      <c r="I31" s="1" t="s">
        <v>133</v>
      </c>
      <c r="J31" s="1"/>
      <c r="K31" s="1" t="s">
        <v>10</v>
      </c>
      <c r="L31" s="4" t="str">
        <f>HYPERLINK("https://opac.lib.hokudai.ac.jp/opac/opac_link/bibid/"&amp;M31,"蔵書検索")</f>
        <v>蔵書検索</v>
      </c>
      <c r="M31" s="1" t="s">
        <v>216</v>
      </c>
    </row>
    <row r="32" spans="1:13" ht="30" customHeight="1" x14ac:dyDescent="0.4">
      <c r="A32" s="1">
        <v>30</v>
      </c>
      <c r="B32" s="1">
        <v>6210439025</v>
      </c>
      <c r="C32" s="1" t="s">
        <v>104</v>
      </c>
      <c r="D32" s="1" t="s">
        <v>105</v>
      </c>
      <c r="E32" s="1" t="s">
        <v>106</v>
      </c>
      <c r="F32" s="1" t="s">
        <v>29</v>
      </c>
      <c r="G32" s="1" t="s">
        <v>107</v>
      </c>
      <c r="H32" s="1" t="s">
        <v>108</v>
      </c>
      <c r="I32" s="1" t="s">
        <v>109</v>
      </c>
      <c r="J32" s="1"/>
      <c r="K32" s="1" t="s">
        <v>10</v>
      </c>
      <c r="L32" s="4" t="str">
        <f>HYPERLINK("https://opac.lib.hokudai.ac.jp/opac/opac_link/bibid/"&amp;M32,"蔵書検索")</f>
        <v>蔵書検索</v>
      </c>
      <c r="M32" s="1" t="s">
        <v>211</v>
      </c>
    </row>
    <row r="33" spans="1:13" ht="30" customHeight="1" x14ac:dyDescent="0.4">
      <c r="A33" s="1">
        <v>31</v>
      </c>
      <c r="B33" s="1">
        <v>6210439036</v>
      </c>
      <c r="C33" s="1" t="s">
        <v>110</v>
      </c>
      <c r="D33" s="1" t="s">
        <v>111</v>
      </c>
      <c r="E33" s="1" t="s">
        <v>106</v>
      </c>
      <c r="F33" s="1" t="s">
        <v>112</v>
      </c>
      <c r="G33" s="1" t="s">
        <v>107</v>
      </c>
      <c r="H33" s="1" t="s">
        <v>108</v>
      </c>
      <c r="I33" s="1" t="s">
        <v>113</v>
      </c>
      <c r="J33" s="1"/>
      <c r="K33" s="1" t="s">
        <v>10</v>
      </c>
      <c r="L33" s="4" t="str">
        <f>HYPERLINK("https://opac.lib.hokudai.ac.jp/opac/opac_link/bibid/"&amp;M33,"蔵書検索")</f>
        <v>蔵書検索</v>
      </c>
      <c r="M33" s="1" t="s">
        <v>212</v>
      </c>
    </row>
    <row r="34" spans="1:13" ht="30" customHeight="1" x14ac:dyDescent="0.4">
      <c r="A34" s="1">
        <v>32</v>
      </c>
      <c r="B34" s="1">
        <v>6280204360</v>
      </c>
      <c r="C34" s="1" t="s">
        <v>171</v>
      </c>
      <c r="D34" s="1" t="s">
        <v>172</v>
      </c>
      <c r="E34" s="1" t="s">
        <v>172</v>
      </c>
      <c r="F34" s="1" t="s">
        <v>173</v>
      </c>
      <c r="G34" s="1"/>
      <c r="H34" s="1" t="s">
        <v>108</v>
      </c>
      <c r="I34" s="1" t="s">
        <v>12</v>
      </c>
      <c r="J34" s="1"/>
      <c r="K34" s="1" t="s">
        <v>11</v>
      </c>
      <c r="L34" s="4" t="str">
        <f>HYPERLINK("https://opac.lib.hokudai.ac.jp/opac/opac_link/bibid/"&amp;M34,"蔵書検索")</f>
        <v>蔵書検索</v>
      </c>
      <c r="M34" s="1" t="s">
        <v>225</v>
      </c>
    </row>
    <row r="35" spans="1:13" ht="30" customHeight="1" x14ac:dyDescent="0.4">
      <c r="A35" s="1">
        <v>33</v>
      </c>
      <c r="B35" s="1">
        <v>6210672952</v>
      </c>
      <c r="C35" s="1" t="s">
        <v>119</v>
      </c>
      <c r="D35" s="1" t="s">
        <v>120</v>
      </c>
      <c r="E35" s="1" t="s">
        <v>120</v>
      </c>
      <c r="F35" s="1" t="s">
        <v>121</v>
      </c>
      <c r="G35" s="1"/>
      <c r="H35" s="1" t="s">
        <v>108</v>
      </c>
      <c r="I35" s="1" t="s">
        <v>122</v>
      </c>
      <c r="J35" s="1"/>
      <c r="K35" s="1" t="s">
        <v>8</v>
      </c>
      <c r="L35" s="4" t="str">
        <f>HYPERLINK("https://opac.lib.hokudai.ac.jp/opac/opac_link/bibid/"&amp;M35,"蔵書検索")</f>
        <v>蔵書検索</v>
      </c>
      <c r="M35" s="1" t="s">
        <v>214</v>
      </c>
    </row>
    <row r="36" spans="1:13" ht="30" customHeight="1" x14ac:dyDescent="0.4">
      <c r="A36" s="1">
        <v>34</v>
      </c>
      <c r="B36" s="1">
        <v>6280188816</v>
      </c>
      <c r="C36" s="1" t="s">
        <v>167</v>
      </c>
      <c r="D36" s="1" t="s">
        <v>168</v>
      </c>
      <c r="E36" s="1" t="s">
        <v>168</v>
      </c>
      <c r="F36" s="1" t="s">
        <v>169</v>
      </c>
      <c r="G36" s="1"/>
      <c r="H36" s="1" t="s">
        <v>117</v>
      </c>
      <c r="I36" s="1" t="s">
        <v>170</v>
      </c>
      <c r="J36" s="1"/>
      <c r="K36" s="1" t="s">
        <v>11</v>
      </c>
      <c r="L36" s="4" t="str">
        <f>HYPERLINK("https://opac.lib.hokudai.ac.jp/opac/opac_link/bibid/"&amp;M36,"蔵書検索")</f>
        <v>蔵書検索</v>
      </c>
      <c r="M36" s="1" t="s">
        <v>224</v>
      </c>
    </row>
    <row r="37" spans="1:13" ht="30" customHeight="1" x14ac:dyDescent="0.4">
      <c r="A37" s="1">
        <v>35</v>
      </c>
      <c r="B37" s="1">
        <v>6210664165</v>
      </c>
      <c r="C37" s="1" t="s">
        <v>114</v>
      </c>
      <c r="D37" s="1" t="s">
        <v>115</v>
      </c>
      <c r="E37" s="1" t="s">
        <v>106</v>
      </c>
      <c r="F37" s="1" t="s">
        <v>116</v>
      </c>
      <c r="G37" s="1"/>
      <c r="H37" s="1" t="s">
        <v>117</v>
      </c>
      <c r="I37" s="1" t="s">
        <v>118</v>
      </c>
      <c r="J37" s="1"/>
      <c r="K37" s="1" t="s">
        <v>10</v>
      </c>
      <c r="L37" s="4" t="str">
        <f>HYPERLINK("https://opac.lib.hokudai.ac.jp/opac/opac_link/bibid/"&amp;M37,"蔵書検索")</f>
        <v>蔵書検索</v>
      </c>
      <c r="M37" s="1" t="s">
        <v>213</v>
      </c>
    </row>
    <row r="38" spans="1:13" ht="30" customHeight="1" x14ac:dyDescent="0.4">
      <c r="A38" s="1">
        <v>36</v>
      </c>
      <c r="B38" s="1">
        <v>6280119058</v>
      </c>
      <c r="C38" s="1" t="s">
        <v>152</v>
      </c>
      <c r="D38" s="1" t="s">
        <v>153</v>
      </c>
      <c r="E38" s="1" t="s">
        <v>154</v>
      </c>
      <c r="F38" s="1" t="s">
        <v>155</v>
      </c>
      <c r="G38" s="1" t="s">
        <v>156</v>
      </c>
      <c r="H38" s="1" t="s">
        <v>157</v>
      </c>
      <c r="I38" s="1" t="s">
        <v>158</v>
      </c>
      <c r="J38" s="1"/>
      <c r="K38" s="1" t="s">
        <v>9</v>
      </c>
      <c r="L38" s="4" t="str">
        <f>HYPERLINK("https://opac.lib.hokudai.ac.jp/opac/opac_link/bibid/"&amp;M38,"蔵書検索")</f>
        <v>蔵書検索</v>
      </c>
      <c r="M38" s="1" t="s">
        <v>221</v>
      </c>
    </row>
  </sheetData>
  <autoFilter ref="A2:M38" xr:uid="{85BB745D-9E9A-4107-8113-5BE08D8AB011}">
    <sortState xmlns:xlrd2="http://schemas.microsoft.com/office/spreadsheetml/2017/richdata2" ref="A3:M38">
      <sortCondition ref="H2:H38"/>
    </sortState>
  </autoFilter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コイ・ドジョウ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2023-03-23T01:21:39Z</cp:lastPrinted>
  <dcterms:created xsi:type="dcterms:W3CDTF">2023-03-22T05:54:11Z</dcterms:created>
  <dcterms:modified xsi:type="dcterms:W3CDTF">2023-06-20T00:40:49Z</dcterms:modified>
</cp:coreProperties>
</file>